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Individual" sheetId="1" r:id="rId1"/>
    <sheet name="Teams" sheetId="2" r:id="rId2"/>
    <sheet name="Week1" sheetId="3" r:id="rId3"/>
    <sheet name="Week2" sheetId="4" r:id="rId4"/>
    <sheet name="Week3" sheetId="5" r:id="rId5"/>
    <sheet name="Week4" sheetId="6" r:id="rId6"/>
    <sheet name="Week5" sheetId="7" r:id="rId7"/>
    <sheet name="Sheet1" sheetId="8" r:id="rId8"/>
    <sheet name="Route Average" sheetId="9" r:id="rId9"/>
  </sheets>
  <definedNames/>
  <calcPr fullCalcOnLoad="1"/>
</workbook>
</file>

<file path=xl/comments1.xml><?xml version="1.0" encoding="utf-8"?>
<comments xmlns="http://schemas.openxmlformats.org/spreadsheetml/2006/main">
  <authors>
    <author>Lee Zickel</author>
  </authors>
  <commentList>
    <comment ref="H35" authorId="0">
      <text>
        <r>
          <rPr>
            <b/>
            <sz val="8"/>
            <rFont val="Tahoma"/>
            <family val="0"/>
          </rPr>
          <t xml:space="preserve">Lee Zickel:
</t>
        </r>
      </text>
    </comment>
  </commentList>
</comments>
</file>

<file path=xl/comments2.xml><?xml version="1.0" encoding="utf-8"?>
<comments xmlns="http://schemas.openxmlformats.org/spreadsheetml/2006/main">
  <authors>
    <author>Lee Zickel</author>
  </authors>
  <commentList>
    <comment ref="G1" authorId="0">
      <text>
        <r>
          <rPr>
            <b/>
            <sz val="8"/>
            <rFont val="Tahoma"/>
            <family val="0"/>
          </rPr>
          <t xml:space="preserve">Lee Zickel:
</t>
        </r>
      </text>
    </comment>
  </commentList>
</comments>
</file>

<file path=xl/sharedStrings.xml><?xml version="1.0" encoding="utf-8"?>
<sst xmlns="http://schemas.openxmlformats.org/spreadsheetml/2006/main" count="634" uniqueCount="106">
  <si>
    <t>First Name</t>
  </si>
  <si>
    <t>Last Name</t>
  </si>
  <si>
    <t>Team #</t>
  </si>
  <si>
    <t>Rt #1</t>
  </si>
  <si>
    <t>Rt #2</t>
  </si>
  <si>
    <t>Rt #3</t>
  </si>
  <si>
    <t>Rt #4</t>
  </si>
  <si>
    <t>Rt #5</t>
  </si>
  <si>
    <t>Rt #6</t>
  </si>
  <si>
    <t>Total</t>
  </si>
  <si>
    <t>Chris</t>
  </si>
  <si>
    <t>Allen</t>
  </si>
  <si>
    <t>Roberto</t>
  </si>
  <si>
    <t>Dan</t>
  </si>
  <si>
    <t>WEEK 1</t>
  </si>
  <si>
    <t>Heidi</t>
  </si>
  <si>
    <t>Anderson</t>
  </si>
  <si>
    <t>Kevin</t>
  </si>
  <si>
    <t>Monroe</t>
  </si>
  <si>
    <t>O'Donnell</t>
  </si>
  <si>
    <t>Kostya</t>
  </si>
  <si>
    <t>WEEK NO.</t>
  </si>
  <si>
    <t>ROUTE NO.</t>
  </si>
  <si>
    <t>Michael</t>
  </si>
  <si>
    <t>Heiby</t>
  </si>
  <si>
    <t>Jen</t>
  </si>
  <si>
    <t>Bongorno</t>
  </si>
  <si>
    <t>Goetchius</t>
  </si>
  <si>
    <t>Doug</t>
  </si>
  <si>
    <t>Barstow</t>
  </si>
  <si>
    <t>Mick</t>
  </si>
  <si>
    <t>Strainic</t>
  </si>
  <si>
    <t>Joe</t>
  </si>
  <si>
    <t>Email</t>
  </si>
  <si>
    <t>Liz</t>
  </si>
  <si>
    <t>Lierman</t>
  </si>
  <si>
    <t>Shininger</t>
  </si>
  <si>
    <t>Joanne</t>
  </si>
  <si>
    <t>Soltis</t>
  </si>
  <si>
    <t>erastusii@sbcglobal.net</t>
  </si>
  <si>
    <t>Lee</t>
  </si>
  <si>
    <t>Nacinovich</t>
  </si>
  <si>
    <t>Jim</t>
  </si>
  <si>
    <t>Scott</t>
  </si>
  <si>
    <t>boundaryless.scott@gmail.com</t>
  </si>
  <si>
    <t>Jared</t>
  </si>
  <si>
    <t>Denman</t>
  </si>
  <si>
    <t>tinyfunkmaster@yahoo.com</t>
  </si>
  <si>
    <t>John</t>
  </si>
  <si>
    <t>Tuck</t>
  </si>
  <si>
    <t>Leskov</t>
  </si>
  <si>
    <t>Helen</t>
  </si>
  <si>
    <t>Moinova</t>
  </si>
  <si>
    <t>jennydata@hotmail.com</t>
  </si>
  <si>
    <t>Pricilla</t>
  </si>
  <si>
    <t>Pang</t>
  </si>
  <si>
    <t>scillakat@yahoo.com</t>
  </si>
  <si>
    <t>dug1996@hotmail.com</t>
  </si>
  <si>
    <t xml:space="preserve">Greg </t>
  </si>
  <si>
    <t>Bergquist</t>
  </si>
  <si>
    <t>gmb12@case.edu</t>
  </si>
  <si>
    <t>Gregg</t>
  </si>
  <si>
    <t>Nallo</t>
  </si>
  <si>
    <t>gtn105@gmail.com</t>
  </si>
  <si>
    <t>Kent</t>
  </si>
  <si>
    <t>Stephens</t>
  </si>
  <si>
    <t>kentstephens@earthlink.net</t>
  </si>
  <si>
    <t>Deucher</t>
  </si>
  <si>
    <t>muddycj5@yahoo.com</t>
  </si>
  <si>
    <t>mjs16@case.edu</t>
  </si>
  <si>
    <t>cjallen@asfoundry.com</t>
  </si>
  <si>
    <t>Brad</t>
  </si>
  <si>
    <t>Porter</t>
  </si>
  <si>
    <t>Week 1</t>
  </si>
  <si>
    <t>Week 2</t>
  </si>
  <si>
    <t>Week 3</t>
  </si>
  <si>
    <t>Week 4</t>
  </si>
  <si>
    <t>Week 5</t>
  </si>
  <si>
    <t>Ajay</t>
  </si>
  <si>
    <t>Samantha</t>
  </si>
  <si>
    <t>Zimmerman</t>
  </si>
  <si>
    <t>Sapne</t>
  </si>
  <si>
    <t>Mike</t>
  </si>
  <si>
    <t>Nicholson</t>
  </si>
  <si>
    <t>Linich</t>
  </si>
  <si>
    <t>Oliver</t>
  </si>
  <si>
    <t>Jamison</t>
  </si>
  <si>
    <t>Lindsay</t>
  </si>
  <si>
    <t>Wescot</t>
  </si>
  <si>
    <t>Tina</t>
  </si>
  <si>
    <t>Caruso</t>
  </si>
  <si>
    <t>WEEK 5</t>
  </si>
  <si>
    <t>WEEK 4</t>
  </si>
  <si>
    <t>WEEK 3</t>
  </si>
  <si>
    <t>WEEK 2</t>
  </si>
  <si>
    <t>drop Ind</t>
  </si>
  <si>
    <t>Drop Team</t>
  </si>
  <si>
    <t>Gabriel</t>
  </si>
  <si>
    <t>Bures</t>
  </si>
  <si>
    <t>Elton</t>
  </si>
  <si>
    <t>Hoyt</t>
  </si>
  <si>
    <t>Gburnes@chilcotecompany.com</t>
  </si>
  <si>
    <t>Priscilla</t>
  </si>
  <si>
    <t>Team tot</t>
  </si>
  <si>
    <t>Westcott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</si>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</sst>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1" fillId="0" borderId="0" xfId="20" applyAlignment="1">
      <alignment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rastusii@sbcglobal.net" TargetMode="External" /><Relationship Id="rId2" Type="http://schemas.openxmlformats.org/officeDocument/2006/relationships/hyperlink" Target="mailto:boundaryless.scott@gmail.com" TargetMode="External" /><Relationship Id="rId3" Type="http://schemas.openxmlformats.org/officeDocument/2006/relationships/hyperlink" Target="mailto:tinyfunkmaster@yahoo.com" TargetMode="External" /><Relationship Id="rId4" Type="http://schemas.openxmlformats.org/officeDocument/2006/relationships/hyperlink" Target="mailto:jennydata@hotmail.com" TargetMode="External" /><Relationship Id="rId5" Type="http://schemas.openxmlformats.org/officeDocument/2006/relationships/hyperlink" Target="mailto:scillakat@yahoo.com" TargetMode="External" /><Relationship Id="rId6" Type="http://schemas.openxmlformats.org/officeDocument/2006/relationships/hyperlink" Target="mailto:dug1996@hotmail.com" TargetMode="External" /><Relationship Id="rId7" Type="http://schemas.openxmlformats.org/officeDocument/2006/relationships/hyperlink" Target="mailto:gmb12@case.edu" TargetMode="External" /><Relationship Id="rId8" Type="http://schemas.openxmlformats.org/officeDocument/2006/relationships/hyperlink" Target="mailto:gtn105@gmail.com" TargetMode="External" /><Relationship Id="rId9" Type="http://schemas.openxmlformats.org/officeDocument/2006/relationships/hyperlink" Target="mailto:kentstephens@earthlink.net" TargetMode="External" /><Relationship Id="rId10" Type="http://schemas.openxmlformats.org/officeDocument/2006/relationships/hyperlink" Target="mailto:muddycj5@yahoo.com" TargetMode="External" /><Relationship Id="rId11" Type="http://schemas.openxmlformats.org/officeDocument/2006/relationships/hyperlink" Target="mailto:mjs16@case.edu" TargetMode="External" /><Relationship Id="rId12" Type="http://schemas.openxmlformats.org/officeDocument/2006/relationships/hyperlink" Target="mailto:cjallen@asfoundry.com" TargetMode="External" /><Relationship Id="rId13" Type="http://schemas.openxmlformats.org/officeDocument/2006/relationships/hyperlink" Target="mailto:Gburnes@chilcotecompany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L2" sqref="L2"/>
    </sheetView>
  </sheetViews>
  <sheetFormatPr defaultColWidth="9.140625" defaultRowHeight="12.75"/>
  <sheetData>
    <row r="1" spans="1:15" ht="25.5">
      <c r="A1" t="s">
        <v>105</v>
      </c>
      <c r="B1" s="4" t="s">
        <v>0</v>
      </c>
      <c r="C1" s="4" t="s">
        <v>1</v>
      </c>
      <c r="D1" s="5" t="s">
        <v>2</v>
      </c>
      <c r="E1" s="5" t="s">
        <v>73</v>
      </c>
      <c r="F1" s="5" t="s">
        <v>74</v>
      </c>
      <c r="G1" s="5" t="s">
        <v>75</v>
      </c>
      <c r="H1" s="5" t="s">
        <v>76</v>
      </c>
      <c r="I1" s="5" t="s">
        <v>77</v>
      </c>
      <c r="J1" s="5" t="s">
        <v>9</v>
      </c>
      <c r="K1" s="6"/>
      <c r="L1" s="6"/>
      <c r="M1" s="6"/>
      <c r="N1" s="6"/>
      <c r="O1" s="6"/>
    </row>
    <row r="2" spans="1:10" ht="12.75">
      <c r="A2">
        <v>1</v>
      </c>
      <c r="B2" s="1" t="s">
        <v>12</v>
      </c>
      <c r="C2" s="1" t="s">
        <v>41</v>
      </c>
      <c r="D2" s="2">
        <v>2</v>
      </c>
      <c r="E2" s="2">
        <f>Week1!J10</f>
        <v>65</v>
      </c>
      <c r="F2" s="2">
        <f>Week2!J10</f>
        <v>65</v>
      </c>
      <c r="G2" s="2">
        <f>Week3!J11</f>
        <v>63</v>
      </c>
      <c r="H2" s="2">
        <f>Week4!J11</f>
        <v>70</v>
      </c>
      <c r="I2" s="2">
        <f>Week5!J11</f>
        <v>54</v>
      </c>
      <c r="J2" s="2">
        <f aca="true" t="shared" si="0" ref="J2:J34">SUM(E2:I2)</f>
        <v>317</v>
      </c>
    </row>
    <row r="3" spans="1:10" ht="12.75">
      <c r="A3">
        <v>2</v>
      </c>
      <c r="B3" s="1" t="s">
        <v>17</v>
      </c>
      <c r="C3" s="1" t="s">
        <v>84</v>
      </c>
      <c r="D3" s="2">
        <v>1</v>
      </c>
      <c r="E3" s="2">
        <f>Week1!J4</f>
        <v>65</v>
      </c>
      <c r="F3" s="2">
        <f>Week2!J4</f>
        <v>65</v>
      </c>
      <c r="G3" s="2">
        <f>Week3!J4</f>
        <v>63</v>
      </c>
      <c r="H3" s="2">
        <f>Week4!J4</f>
        <v>62</v>
      </c>
      <c r="I3" s="2">
        <f>Week5!J4</f>
        <v>61</v>
      </c>
      <c r="J3" s="2">
        <f t="shared" si="0"/>
        <v>316</v>
      </c>
    </row>
    <row r="4" spans="1:10" ht="12.75">
      <c r="A4">
        <v>3</v>
      </c>
      <c r="B4" s="1" t="s">
        <v>20</v>
      </c>
      <c r="C4" s="1" t="s">
        <v>50</v>
      </c>
      <c r="D4" s="2">
        <v>3</v>
      </c>
      <c r="E4" s="2">
        <f>Week1!J14</f>
        <v>65</v>
      </c>
      <c r="F4" s="2">
        <f>Week2!J14</f>
        <v>65</v>
      </c>
      <c r="G4" s="2">
        <f>Week3!J16</f>
        <v>60</v>
      </c>
      <c r="H4" s="2">
        <f>Week4!J16</f>
        <v>65</v>
      </c>
      <c r="I4" s="2">
        <f>Week5!J16</f>
        <v>60</v>
      </c>
      <c r="J4" s="2">
        <f t="shared" si="0"/>
        <v>315</v>
      </c>
    </row>
    <row r="5" spans="1:10" ht="12.75">
      <c r="A5">
        <v>4</v>
      </c>
      <c r="B5" s="1" t="s">
        <v>23</v>
      </c>
      <c r="C5" s="1" t="s">
        <v>24</v>
      </c>
      <c r="D5" s="2">
        <v>6</v>
      </c>
      <c r="E5" s="2">
        <f>Week1!J25</f>
        <v>65</v>
      </c>
      <c r="F5" s="2">
        <f>Week2!J25</f>
        <v>65</v>
      </c>
      <c r="G5" s="2">
        <f>Week3!J30</f>
        <v>64</v>
      </c>
      <c r="H5" s="2">
        <f>Week4!J30</f>
        <v>56</v>
      </c>
      <c r="I5" s="2">
        <f>Week5!J30</f>
        <v>63</v>
      </c>
      <c r="J5" s="2">
        <f t="shared" si="0"/>
        <v>313</v>
      </c>
    </row>
    <row r="6" spans="1:10" ht="12.75">
      <c r="A6">
        <v>5</v>
      </c>
      <c r="B6" s="1" t="s">
        <v>82</v>
      </c>
      <c r="C6" s="1" t="s">
        <v>83</v>
      </c>
      <c r="D6" s="2">
        <v>5</v>
      </c>
      <c r="E6" s="2">
        <f>Week1!J22</f>
        <v>63</v>
      </c>
      <c r="F6" s="2">
        <f>Week2!J22</f>
        <v>65</v>
      </c>
      <c r="G6" s="2">
        <f>Week3!J26</f>
        <v>61</v>
      </c>
      <c r="H6" s="2">
        <f>Week4!J26</f>
        <v>52</v>
      </c>
      <c r="I6" s="2">
        <f>Week5!J26</f>
        <v>59</v>
      </c>
      <c r="J6" s="2">
        <f t="shared" si="0"/>
        <v>300</v>
      </c>
    </row>
    <row r="7" spans="1:10" ht="12.75">
      <c r="A7">
        <v>6</v>
      </c>
      <c r="B7" s="1" t="s">
        <v>30</v>
      </c>
      <c r="C7" s="1" t="s">
        <v>31</v>
      </c>
      <c r="D7" s="2">
        <v>4</v>
      </c>
      <c r="E7" s="2">
        <f>Week1!J18</f>
        <v>53</v>
      </c>
      <c r="F7" s="2">
        <f>Week2!J18</f>
        <v>57</v>
      </c>
      <c r="G7" s="2">
        <f>Week3!J21</f>
        <v>52</v>
      </c>
      <c r="H7" s="2">
        <f>Week4!J21</f>
        <v>62</v>
      </c>
      <c r="I7" s="2">
        <f>Week5!J21</f>
        <v>64</v>
      </c>
      <c r="J7" s="16">
        <f t="shared" si="0"/>
        <v>288</v>
      </c>
    </row>
    <row r="8" spans="1:10" ht="12.75">
      <c r="A8">
        <v>7</v>
      </c>
      <c r="B8" s="20" t="s">
        <v>25</v>
      </c>
      <c r="C8" s="20" t="s">
        <v>26</v>
      </c>
      <c r="D8" s="2">
        <v>3</v>
      </c>
      <c r="E8" s="2">
        <f>Week1!J13</f>
        <v>60</v>
      </c>
      <c r="F8" s="2">
        <f>Week2!J13</f>
        <v>60</v>
      </c>
      <c r="G8" s="2">
        <f>Week3!J15</f>
        <v>50</v>
      </c>
      <c r="H8" s="2">
        <f>Week4!J15</f>
        <v>55</v>
      </c>
      <c r="I8" s="16">
        <f>Week5!J15</f>
        <v>55</v>
      </c>
      <c r="J8" s="16">
        <f t="shared" si="0"/>
        <v>280</v>
      </c>
    </row>
    <row r="9" spans="1:10" ht="12.75">
      <c r="A9">
        <v>8</v>
      </c>
      <c r="B9" s="17" t="s">
        <v>97</v>
      </c>
      <c r="C9" s="17" t="s">
        <v>98</v>
      </c>
      <c r="D9" s="2">
        <v>3</v>
      </c>
      <c r="E9" s="2">
        <f>Week1!J12</f>
        <v>60</v>
      </c>
      <c r="F9" s="2">
        <f>Week2!J12</f>
        <v>51</v>
      </c>
      <c r="G9" s="2">
        <f>Week3!J14</f>
        <v>56</v>
      </c>
      <c r="H9" s="2">
        <f>Week4!J14</f>
        <v>58</v>
      </c>
      <c r="I9" s="2">
        <f>Week5!J14</f>
        <v>51</v>
      </c>
      <c r="J9" s="2">
        <f t="shared" si="0"/>
        <v>276</v>
      </c>
    </row>
    <row r="10" spans="1:10" ht="12.75">
      <c r="A10">
        <v>9</v>
      </c>
      <c r="B10" s="20" t="s">
        <v>102</v>
      </c>
      <c r="C10" s="20" t="s">
        <v>55</v>
      </c>
      <c r="D10" s="2">
        <v>2</v>
      </c>
      <c r="E10" s="2">
        <f>Week1!J9</f>
        <v>58</v>
      </c>
      <c r="F10" s="2">
        <f>Week2!J9</f>
        <v>61</v>
      </c>
      <c r="G10" s="2">
        <f>Week3!J10</f>
        <v>50</v>
      </c>
      <c r="H10" s="2">
        <f>Week4!J10</f>
        <v>49</v>
      </c>
      <c r="I10" s="2">
        <f>Week5!J10</f>
        <v>47</v>
      </c>
      <c r="J10" s="2">
        <f t="shared" si="0"/>
        <v>265</v>
      </c>
    </row>
    <row r="11" spans="1:10" ht="12.75">
      <c r="A11">
        <v>10</v>
      </c>
      <c r="B11" s="17" t="s">
        <v>99</v>
      </c>
      <c r="C11" s="17" t="s">
        <v>100</v>
      </c>
      <c r="D11" s="2">
        <v>7</v>
      </c>
      <c r="E11" s="2">
        <f>Week1!J29</f>
        <v>60</v>
      </c>
      <c r="F11" s="2">
        <f>Week2!J29</f>
        <v>63</v>
      </c>
      <c r="G11" s="2">
        <f>Week3!J35</f>
        <v>25</v>
      </c>
      <c r="H11" s="2">
        <f>Week4!J35</f>
        <v>64</v>
      </c>
      <c r="I11" s="2">
        <f>Week5!J35</f>
        <v>51</v>
      </c>
      <c r="J11" s="2">
        <f t="shared" si="0"/>
        <v>263</v>
      </c>
    </row>
    <row r="12" spans="1:10" ht="12.75">
      <c r="A12">
        <v>11</v>
      </c>
      <c r="B12" s="20" t="s">
        <v>25</v>
      </c>
      <c r="C12" s="20" t="s">
        <v>27</v>
      </c>
      <c r="D12" s="2">
        <v>5</v>
      </c>
      <c r="E12" s="2">
        <f>Week1!J19</f>
        <v>53</v>
      </c>
      <c r="F12" s="2">
        <f>Week2!J19</f>
        <v>52</v>
      </c>
      <c r="G12" s="2">
        <f>Week3!J23</f>
        <v>54</v>
      </c>
      <c r="H12" s="2">
        <f>Week4!J23</f>
        <v>60</v>
      </c>
      <c r="I12" s="2">
        <f>Week5!J23</f>
        <v>43</v>
      </c>
      <c r="J12" s="2">
        <f t="shared" si="0"/>
        <v>262</v>
      </c>
    </row>
    <row r="13" spans="1:10" ht="12.75">
      <c r="A13">
        <v>12</v>
      </c>
      <c r="B13" s="20" t="s">
        <v>51</v>
      </c>
      <c r="C13" s="20" t="s">
        <v>52</v>
      </c>
      <c r="D13" s="2">
        <v>8</v>
      </c>
      <c r="E13" s="2">
        <f>Week1!J33</f>
        <v>52</v>
      </c>
      <c r="F13" s="2">
        <f>Week2!J33</f>
        <v>59</v>
      </c>
      <c r="G13" s="2">
        <f>Week3!J40</f>
        <v>47</v>
      </c>
      <c r="H13" s="2">
        <f>Week4!J40</f>
        <v>52</v>
      </c>
      <c r="I13" s="2">
        <f>Week5!J40</f>
        <v>43</v>
      </c>
      <c r="J13" s="2">
        <f t="shared" si="0"/>
        <v>253</v>
      </c>
    </row>
    <row r="14" spans="1:10" ht="12.75">
      <c r="A14">
        <v>13</v>
      </c>
      <c r="B14" s="1" t="s">
        <v>64</v>
      </c>
      <c r="C14" s="1" t="s">
        <v>65</v>
      </c>
      <c r="D14" s="2">
        <v>5</v>
      </c>
      <c r="E14" s="2">
        <f>Week1!J20</f>
        <v>56</v>
      </c>
      <c r="F14" s="2">
        <f>Week2!J20</f>
        <v>47</v>
      </c>
      <c r="G14" s="2">
        <f>Week3!J24</f>
        <v>49</v>
      </c>
      <c r="H14" s="2">
        <f>Week4!J24</f>
        <v>56</v>
      </c>
      <c r="I14" s="2">
        <f>Week5!J24</f>
        <v>39</v>
      </c>
      <c r="J14" s="2">
        <f t="shared" si="0"/>
        <v>247</v>
      </c>
    </row>
    <row r="15" spans="1:10" ht="12.75">
      <c r="A15">
        <v>14</v>
      </c>
      <c r="B15" s="20" t="s">
        <v>15</v>
      </c>
      <c r="C15" s="20" t="s">
        <v>16</v>
      </c>
      <c r="D15" s="2">
        <v>6</v>
      </c>
      <c r="E15" s="2">
        <f>Week1!J24</f>
        <v>61</v>
      </c>
      <c r="F15" s="2">
        <f>Week2!J24</f>
        <v>50</v>
      </c>
      <c r="G15" s="2">
        <f>Week3!J29</f>
        <v>47</v>
      </c>
      <c r="H15" s="2">
        <f>Week4!J29</f>
        <v>45</v>
      </c>
      <c r="I15" s="2">
        <f>Week5!J29</f>
        <v>29</v>
      </c>
      <c r="J15" s="2">
        <f t="shared" si="0"/>
        <v>232</v>
      </c>
    </row>
    <row r="16" spans="1:10" ht="12.75">
      <c r="A16">
        <v>15</v>
      </c>
      <c r="B16" s="1" t="s">
        <v>28</v>
      </c>
      <c r="C16" s="1" t="s">
        <v>29</v>
      </c>
      <c r="D16" s="2">
        <v>6</v>
      </c>
      <c r="E16" s="2">
        <f>Week1!J23</f>
        <v>60</v>
      </c>
      <c r="F16" s="2">
        <f>Week2!J23</f>
        <v>44</v>
      </c>
      <c r="G16" s="2">
        <f>Week3!J28</f>
        <v>47</v>
      </c>
      <c r="H16" s="2">
        <f>Week4!J28</f>
        <v>41</v>
      </c>
      <c r="I16" s="2">
        <f>Week5!J28</f>
        <v>35</v>
      </c>
      <c r="J16" s="2">
        <f t="shared" si="0"/>
        <v>227</v>
      </c>
    </row>
    <row r="17" spans="1:10" ht="12.75">
      <c r="A17">
        <v>16</v>
      </c>
      <c r="B17" s="1" t="s">
        <v>42</v>
      </c>
      <c r="C17" s="1" t="s">
        <v>43</v>
      </c>
      <c r="D17" s="2">
        <v>8</v>
      </c>
      <c r="E17" s="2">
        <f>Week1!J34</f>
        <v>60</v>
      </c>
      <c r="F17" s="2">
        <f>Week2!J34</f>
        <v>40</v>
      </c>
      <c r="G17" s="2">
        <f>Week3!J41</f>
        <v>44</v>
      </c>
      <c r="H17" s="2">
        <f>Week4!J41</f>
        <v>44</v>
      </c>
      <c r="I17" s="2">
        <f>Week5!J41</f>
        <v>32</v>
      </c>
      <c r="J17" s="2">
        <f t="shared" si="0"/>
        <v>220</v>
      </c>
    </row>
    <row r="18" spans="1:10" ht="12.75">
      <c r="A18">
        <v>17</v>
      </c>
      <c r="B18" s="20" t="s">
        <v>87</v>
      </c>
      <c r="C18" s="20" t="s">
        <v>88</v>
      </c>
      <c r="D18" s="2">
        <v>1</v>
      </c>
      <c r="E18" s="2">
        <f>Week1!J5</f>
        <v>51</v>
      </c>
      <c r="F18" s="2">
        <f>Week2!J5</f>
        <v>42</v>
      </c>
      <c r="G18" s="2">
        <f>Week3!J5</f>
        <v>42</v>
      </c>
      <c r="H18" s="2">
        <f>Week4!J5</f>
        <v>46</v>
      </c>
      <c r="I18" s="2">
        <f>Week5!J5</f>
        <v>32</v>
      </c>
      <c r="J18" s="2">
        <f t="shared" si="0"/>
        <v>213</v>
      </c>
    </row>
    <row r="19" spans="1:10" ht="12.75">
      <c r="A19">
        <v>18</v>
      </c>
      <c r="B19" s="1" t="s">
        <v>10</v>
      </c>
      <c r="C19" s="1" t="s">
        <v>11</v>
      </c>
      <c r="D19" s="2">
        <v>2</v>
      </c>
      <c r="E19" s="2">
        <f>Week1!J7</f>
        <v>56</v>
      </c>
      <c r="F19" s="2">
        <f>Week2!J7</f>
        <v>53</v>
      </c>
      <c r="G19" s="2">
        <f>Week3!J8</f>
        <v>36</v>
      </c>
      <c r="H19" s="2">
        <f>Week4!J8</f>
        <v>32</v>
      </c>
      <c r="I19" s="2">
        <f>Week5!J8</f>
        <v>36</v>
      </c>
      <c r="J19" s="2">
        <f t="shared" si="0"/>
        <v>213</v>
      </c>
    </row>
    <row r="20" spans="1:10" ht="12.75">
      <c r="A20">
        <v>19</v>
      </c>
      <c r="B20" s="1" t="s">
        <v>13</v>
      </c>
      <c r="C20" s="1" t="s">
        <v>19</v>
      </c>
      <c r="D20" s="2">
        <v>7</v>
      </c>
      <c r="E20" s="2">
        <f>Week1!J28</f>
        <v>53</v>
      </c>
      <c r="F20" s="2">
        <f>Week2!J28</f>
        <v>44</v>
      </c>
      <c r="G20" s="2">
        <f>Week3!J34</f>
        <v>40</v>
      </c>
      <c r="H20" s="2">
        <f>Week4!J34</f>
        <v>40</v>
      </c>
      <c r="I20" s="2">
        <f>Week5!J34</f>
        <v>32</v>
      </c>
      <c r="J20" s="2">
        <f t="shared" si="0"/>
        <v>209</v>
      </c>
    </row>
    <row r="21" spans="1:10" ht="12.75">
      <c r="A21">
        <v>20</v>
      </c>
      <c r="B21" s="20" t="s">
        <v>10</v>
      </c>
      <c r="C21" s="20" t="s">
        <v>40</v>
      </c>
      <c r="D21" s="2">
        <v>7</v>
      </c>
      <c r="E21" s="2">
        <f>Week1!J27</f>
        <v>52</v>
      </c>
      <c r="F21" s="2">
        <f>Week2!J27</f>
        <v>46</v>
      </c>
      <c r="G21" s="2">
        <f>Week3!J33</f>
        <v>35</v>
      </c>
      <c r="H21" s="2">
        <f>Week4!J33</f>
        <v>42</v>
      </c>
      <c r="I21" s="2">
        <f>Week5!J33</f>
        <v>27</v>
      </c>
      <c r="J21" s="2">
        <f t="shared" si="0"/>
        <v>202</v>
      </c>
    </row>
    <row r="22" spans="1:10" ht="12.75">
      <c r="A22">
        <v>21</v>
      </c>
      <c r="B22" s="1" t="s">
        <v>85</v>
      </c>
      <c r="C22" s="1" t="s">
        <v>86</v>
      </c>
      <c r="D22" s="2">
        <v>1</v>
      </c>
      <c r="E22" s="2">
        <f>Week1!J6</f>
        <v>56</v>
      </c>
      <c r="F22" s="2">
        <f>Week2!J6</f>
        <v>42</v>
      </c>
      <c r="G22" s="2">
        <f>Week3!J6</f>
        <v>28</v>
      </c>
      <c r="H22" s="2">
        <f>Week4!J6</f>
        <v>41</v>
      </c>
      <c r="I22" s="2">
        <f>Week5!J6</f>
        <v>34</v>
      </c>
      <c r="J22" s="2">
        <f t="shared" si="0"/>
        <v>201</v>
      </c>
    </row>
    <row r="23" spans="1:10" ht="12.75">
      <c r="A23">
        <v>22</v>
      </c>
      <c r="B23" s="1" t="s">
        <v>78</v>
      </c>
      <c r="C23" s="1" t="s">
        <v>81</v>
      </c>
      <c r="D23" s="2">
        <v>8</v>
      </c>
      <c r="E23" s="2">
        <f>Week1!J32</f>
        <v>57</v>
      </c>
      <c r="F23" s="2">
        <f>Week2!J32</f>
        <v>42</v>
      </c>
      <c r="G23" s="2">
        <f>Week3!J39</f>
        <v>32</v>
      </c>
      <c r="H23" s="2">
        <f>Week4!J39</f>
        <v>35</v>
      </c>
      <c r="I23" s="2">
        <f>Week5!J39</f>
        <v>32</v>
      </c>
      <c r="J23" s="2">
        <f t="shared" si="0"/>
        <v>198</v>
      </c>
    </row>
    <row r="24" spans="1:10" ht="12.75">
      <c r="A24">
        <v>23</v>
      </c>
      <c r="B24" s="1" t="s">
        <v>58</v>
      </c>
      <c r="C24" s="1" t="s">
        <v>59</v>
      </c>
      <c r="D24" s="2">
        <v>4</v>
      </c>
      <c r="E24" s="2">
        <f>Week1!J15</f>
        <v>65</v>
      </c>
      <c r="F24" s="2">
        <f>Week2!J15</f>
        <v>65</v>
      </c>
      <c r="G24" s="2">
        <f>Week3!J18</f>
        <v>51</v>
      </c>
      <c r="H24" s="2">
        <f>Week4!J18</f>
        <v>0</v>
      </c>
      <c r="I24" s="2">
        <f>Week5!J18</f>
        <v>0</v>
      </c>
      <c r="J24" s="2">
        <f t="shared" si="0"/>
        <v>181</v>
      </c>
    </row>
    <row r="25" spans="1:10" ht="12.75">
      <c r="A25">
        <v>24</v>
      </c>
      <c r="B25" s="20" t="s">
        <v>89</v>
      </c>
      <c r="C25" s="20" t="s">
        <v>90</v>
      </c>
      <c r="D25" s="2">
        <v>6</v>
      </c>
      <c r="E25" s="2">
        <f>Week1!J26</f>
        <v>51</v>
      </c>
      <c r="F25" s="2">
        <f>Week2!J26</f>
        <v>28</v>
      </c>
      <c r="G25" s="2">
        <f>Week3!J31</f>
        <v>32</v>
      </c>
      <c r="H25" s="2">
        <f>Week4!J31</f>
        <v>29</v>
      </c>
      <c r="I25" s="2">
        <f>Week5!J31</f>
        <v>27</v>
      </c>
      <c r="J25" s="2">
        <f t="shared" si="0"/>
        <v>167</v>
      </c>
    </row>
    <row r="26" spans="1:10" ht="12.75">
      <c r="A26">
        <v>25</v>
      </c>
      <c r="B26" s="1" t="s">
        <v>32</v>
      </c>
      <c r="C26" s="1" t="s">
        <v>36</v>
      </c>
      <c r="D26" s="2">
        <v>1</v>
      </c>
      <c r="E26" s="2">
        <f>Week1!J3</f>
        <v>46</v>
      </c>
      <c r="F26" s="2">
        <f>Week2!J3</f>
        <v>24</v>
      </c>
      <c r="G26" s="2">
        <f>Week3!J3</f>
        <v>42</v>
      </c>
      <c r="H26" s="2">
        <f>Week4!J3</f>
        <v>29</v>
      </c>
      <c r="I26" s="2">
        <f>Week5!J3</f>
        <v>24</v>
      </c>
      <c r="J26" s="2">
        <f t="shared" si="0"/>
        <v>165</v>
      </c>
    </row>
    <row r="27" spans="1:10" ht="12.75">
      <c r="A27">
        <v>26</v>
      </c>
      <c r="B27" s="20" t="s">
        <v>34</v>
      </c>
      <c r="C27" s="20" t="s">
        <v>35</v>
      </c>
      <c r="D27" s="2">
        <v>5</v>
      </c>
      <c r="E27" s="2">
        <f>Week1!J21</f>
        <v>42</v>
      </c>
      <c r="F27" s="2">
        <f>Week2!J21</f>
        <v>29</v>
      </c>
      <c r="G27" s="2">
        <f>Week3!J25</f>
        <v>34</v>
      </c>
      <c r="H27" s="2">
        <f>Week4!J25</f>
        <v>29</v>
      </c>
      <c r="I27" s="2">
        <f>Week5!J25</f>
        <v>22</v>
      </c>
      <c r="J27" s="2">
        <f t="shared" si="0"/>
        <v>156</v>
      </c>
    </row>
    <row r="28" spans="1:10" ht="12.75">
      <c r="A28">
        <v>27</v>
      </c>
      <c r="B28" s="1" t="s">
        <v>61</v>
      </c>
      <c r="C28" s="1" t="s">
        <v>62</v>
      </c>
      <c r="D28" s="2">
        <v>4</v>
      </c>
      <c r="E28" s="2">
        <f>Week1!J16</f>
        <v>37</v>
      </c>
      <c r="F28" s="2">
        <f>Week2!J16</f>
        <v>33</v>
      </c>
      <c r="G28" s="2">
        <f>Week3!J19</f>
        <v>27</v>
      </c>
      <c r="H28" s="2">
        <f>Week4!J19</f>
        <v>33</v>
      </c>
      <c r="I28" s="2">
        <f>Week5!J19</f>
        <v>25</v>
      </c>
      <c r="J28" s="2">
        <f t="shared" si="0"/>
        <v>155</v>
      </c>
    </row>
    <row r="29" spans="1:10" ht="12.75">
      <c r="A29">
        <v>28</v>
      </c>
      <c r="B29" s="20" t="s">
        <v>37</v>
      </c>
      <c r="C29" s="20" t="s">
        <v>38</v>
      </c>
      <c r="D29" s="2">
        <v>8</v>
      </c>
      <c r="E29" s="2">
        <f>Week1!J35</f>
        <v>44</v>
      </c>
      <c r="F29" s="2">
        <f>Week2!J35</f>
        <v>30</v>
      </c>
      <c r="G29" s="2">
        <f>Week3!J42</f>
        <v>24</v>
      </c>
      <c r="H29" s="2">
        <f>Week4!J42</f>
        <v>31</v>
      </c>
      <c r="I29" s="2">
        <f>Week5!J42</f>
        <v>18</v>
      </c>
      <c r="J29" s="2">
        <f t="shared" si="0"/>
        <v>147</v>
      </c>
    </row>
    <row r="30" spans="1:10" ht="12.75">
      <c r="A30">
        <v>29</v>
      </c>
      <c r="B30" s="20" t="s">
        <v>79</v>
      </c>
      <c r="C30" s="20" t="s">
        <v>80</v>
      </c>
      <c r="D30" s="2">
        <v>7</v>
      </c>
      <c r="E30" s="2">
        <f>Week1!J31</f>
        <v>31</v>
      </c>
      <c r="F30" s="2">
        <f>Week2!J31</f>
        <v>29</v>
      </c>
      <c r="G30" s="2">
        <f>Week3!J37</f>
        <v>23</v>
      </c>
      <c r="H30" s="2">
        <f>Week4!J37</f>
        <v>30</v>
      </c>
      <c r="I30" s="2">
        <f>Week5!J37</f>
        <v>22</v>
      </c>
      <c r="J30" s="2">
        <f t="shared" si="0"/>
        <v>135</v>
      </c>
    </row>
    <row r="31" spans="1:10" ht="12.75">
      <c r="A31">
        <v>30</v>
      </c>
      <c r="B31" s="1" t="s">
        <v>32</v>
      </c>
      <c r="C31" s="1" t="s">
        <v>67</v>
      </c>
      <c r="D31" s="2">
        <v>2</v>
      </c>
      <c r="E31" s="2">
        <f>Week1!J8</f>
        <v>0</v>
      </c>
      <c r="F31" s="2">
        <f>Week2!J8</f>
        <v>36</v>
      </c>
      <c r="G31" s="2">
        <f>Week3!J9</f>
        <v>31</v>
      </c>
      <c r="H31" s="2">
        <f>Week4!J9</f>
        <v>32</v>
      </c>
      <c r="I31" s="2">
        <f>Week5!J9</f>
        <v>28</v>
      </c>
      <c r="J31" s="2">
        <f t="shared" si="0"/>
        <v>127</v>
      </c>
    </row>
    <row r="32" spans="1:10" ht="12.75">
      <c r="A32">
        <v>31</v>
      </c>
      <c r="B32" s="1" t="s">
        <v>17</v>
      </c>
      <c r="C32" s="1" t="s">
        <v>18</v>
      </c>
      <c r="D32" s="2">
        <v>4</v>
      </c>
      <c r="E32" s="2">
        <f>Week1!J17</f>
        <v>57</v>
      </c>
      <c r="F32" s="2">
        <f>Week2!J17</f>
        <v>47</v>
      </c>
      <c r="G32" s="2">
        <f>Week3!J20</f>
        <v>0</v>
      </c>
      <c r="H32" s="2">
        <f>Week4!J20</f>
        <v>0</v>
      </c>
      <c r="I32" s="2">
        <f>Week5!J20</f>
        <v>0</v>
      </c>
      <c r="J32" s="2">
        <f t="shared" si="0"/>
        <v>104</v>
      </c>
    </row>
    <row r="33" spans="1:10" ht="12.75">
      <c r="A33">
        <v>32</v>
      </c>
      <c r="B33" s="1" t="s">
        <v>71</v>
      </c>
      <c r="C33" s="1" t="s">
        <v>72</v>
      </c>
      <c r="D33" s="2">
        <v>3</v>
      </c>
      <c r="E33" s="2">
        <f>Week1!J11</f>
        <v>54</v>
      </c>
      <c r="F33" s="2">
        <f>Week2!J11</f>
        <v>37</v>
      </c>
      <c r="G33" s="2">
        <f>Week3!J13</f>
        <v>0</v>
      </c>
      <c r="H33" s="2">
        <f>Week4!J13</f>
        <v>0</v>
      </c>
      <c r="I33" s="2">
        <f>Week5!J13</f>
        <v>0</v>
      </c>
      <c r="J33" s="2">
        <f t="shared" si="0"/>
        <v>91</v>
      </c>
    </row>
    <row r="34" spans="1:10" ht="12.75">
      <c r="A34">
        <v>33</v>
      </c>
      <c r="B34" s="1" t="s">
        <v>45</v>
      </c>
      <c r="C34" s="1" t="s">
        <v>46</v>
      </c>
      <c r="D34" s="2">
        <v>7</v>
      </c>
      <c r="E34" s="2">
        <f>Week1!J30</f>
        <v>38</v>
      </c>
      <c r="F34" s="2">
        <f>Week2!J30</f>
        <v>17</v>
      </c>
      <c r="G34" s="2">
        <f>Week3!J36</f>
        <v>0</v>
      </c>
      <c r="H34" s="2">
        <f>Week4!J36</f>
        <v>0</v>
      </c>
      <c r="I34" s="2">
        <f>Week5!J36</f>
        <v>0</v>
      </c>
      <c r="J34" s="2">
        <f t="shared" si="0"/>
        <v>55</v>
      </c>
    </row>
    <row r="35" spans="2:10" ht="12.75">
      <c r="B35" s="1"/>
      <c r="C35" s="1"/>
      <c r="D35" s="2"/>
      <c r="E35" s="1"/>
      <c r="F35" s="1"/>
      <c r="G35" s="1"/>
      <c r="H35" s="1"/>
      <c r="I35" s="1"/>
      <c r="J35" s="1"/>
    </row>
    <row r="36" spans="2:10" ht="12.75">
      <c r="B36" s="1"/>
      <c r="C36" s="1"/>
      <c r="D36" s="2"/>
      <c r="E36" s="2"/>
      <c r="F36" s="2"/>
      <c r="G36" s="2"/>
      <c r="H36" s="2"/>
      <c r="I36" s="2"/>
      <c r="J36" s="2"/>
    </row>
    <row r="37" spans="2:10" ht="12.75">
      <c r="B37" s="1"/>
      <c r="C37" s="1"/>
      <c r="D37" s="2"/>
      <c r="E37" s="2"/>
      <c r="F37" s="2"/>
      <c r="G37" s="2"/>
      <c r="H37" s="2"/>
      <c r="I37" s="2"/>
      <c r="J37" s="2"/>
    </row>
    <row r="38" spans="2:10" ht="12.75">
      <c r="B38" s="1"/>
      <c r="C38" s="1"/>
      <c r="D38" s="2"/>
      <c r="E38" s="2"/>
      <c r="F38" s="2"/>
      <c r="G38" s="2"/>
      <c r="H38" s="2"/>
      <c r="I38" s="2"/>
      <c r="J38" s="2"/>
    </row>
    <row r="39" spans="2:10" ht="12.75">
      <c r="B39" s="1"/>
      <c r="C39" s="1"/>
      <c r="D39" s="2"/>
      <c r="E39" s="2"/>
      <c r="F39" s="2"/>
      <c r="G39" s="2"/>
      <c r="H39" s="2"/>
      <c r="I39" s="2"/>
      <c r="J39" s="2"/>
    </row>
    <row r="40" spans="2:10" ht="12.75">
      <c r="B40" s="1"/>
      <c r="C40" s="1"/>
      <c r="D40" s="2"/>
      <c r="E40" s="2"/>
      <c r="F40" s="2"/>
      <c r="G40" s="2"/>
      <c r="H40" s="2"/>
      <c r="I40" s="2"/>
      <c r="J40" s="2"/>
    </row>
    <row r="41" spans="2:10" ht="12.75">
      <c r="B41" s="1"/>
      <c r="C41" s="1"/>
      <c r="D41" s="2"/>
      <c r="E41" s="2"/>
      <c r="F41" s="2"/>
      <c r="G41" s="2"/>
      <c r="H41" s="2"/>
      <c r="I41" s="2"/>
      <c r="J41" s="2"/>
    </row>
    <row r="42" spans="2:10" ht="12.75">
      <c r="B42" s="1"/>
      <c r="C42" s="1"/>
      <c r="D42" s="2"/>
      <c r="E42" s="2"/>
      <c r="F42" s="2"/>
      <c r="G42" s="2"/>
      <c r="H42" s="2"/>
      <c r="I42" s="2"/>
      <c r="J42" s="2"/>
    </row>
    <row r="43" spans="4:9" ht="12.75">
      <c r="D43" s="3"/>
      <c r="E43" s="2"/>
      <c r="F43" s="2"/>
      <c r="G43" s="2"/>
      <c r="H43" s="2"/>
      <c r="I43" s="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E6" sqref="E6"/>
    </sheetView>
  </sheetViews>
  <sheetFormatPr defaultColWidth="9.140625" defaultRowHeight="13.5" customHeight="1"/>
  <cols>
    <col min="1" max="1" width="12.28125" style="0" customWidth="1"/>
    <col min="2" max="2" width="18.8515625" style="0" customWidth="1"/>
    <col min="3" max="3" width="6.421875" style="3" customWidth="1"/>
    <col min="4" max="8" width="11.421875" style="0" customWidth="1"/>
    <col min="9" max="9" width="6.00390625" style="0" customWidth="1"/>
  </cols>
  <sheetData>
    <row r="1" spans="1:12" ht="13.5" customHeight="1">
      <c r="A1" s="1" t="s">
        <v>14</v>
      </c>
      <c r="B1" s="1"/>
      <c r="C1" s="2"/>
      <c r="D1" s="1"/>
      <c r="E1" s="1"/>
      <c r="F1" s="1"/>
      <c r="G1" s="1"/>
      <c r="H1" s="1"/>
      <c r="I1" s="1"/>
      <c r="J1" t="s">
        <v>95</v>
      </c>
      <c r="K1" t="s">
        <v>96</v>
      </c>
      <c r="L1" t="s">
        <v>103</v>
      </c>
    </row>
    <row r="2" spans="1:9" s="6" customFormat="1" ht="13.5" customHeight="1">
      <c r="A2" s="4" t="s">
        <v>0</v>
      </c>
      <c r="B2" s="4" t="s">
        <v>1</v>
      </c>
      <c r="C2" s="5" t="s">
        <v>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9</v>
      </c>
    </row>
    <row r="3" spans="1:10" ht="13.5" customHeight="1">
      <c r="A3" s="1" t="s">
        <v>32</v>
      </c>
      <c r="B3" s="1" t="s">
        <v>36</v>
      </c>
      <c r="C3" s="2">
        <v>1</v>
      </c>
      <c r="D3" s="2">
        <f>Week1!J3</f>
        <v>46</v>
      </c>
      <c r="E3" s="2">
        <f>Week2!J3</f>
        <v>24</v>
      </c>
      <c r="F3" s="2">
        <f>Week3!J3</f>
        <v>42</v>
      </c>
      <c r="G3" s="2">
        <f>Week4!J3</f>
        <v>29</v>
      </c>
      <c r="H3" s="2">
        <f>Week5!J3</f>
        <v>24</v>
      </c>
      <c r="I3" s="2">
        <f>SUM(D3:H3)</f>
        <v>165</v>
      </c>
      <c r="J3">
        <f>SUM(D3:H3)-MIN(D3:H3)</f>
        <v>141</v>
      </c>
    </row>
    <row r="4" spans="1:10" ht="13.5" customHeight="1">
      <c r="A4" s="1" t="s">
        <v>17</v>
      </c>
      <c r="B4" s="1" t="s">
        <v>84</v>
      </c>
      <c r="C4" s="2">
        <v>1</v>
      </c>
      <c r="D4" s="2">
        <f>Week1!J4</f>
        <v>65</v>
      </c>
      <c r="E4" s="2">
        <f>Week2!J4</f>
        <v>65</v>
      </c>
      <c r="F4" s="2">
        <f>Week3!J4</f>
        <v>63</v>
      </c>
      <c r="G4" s="2">
        <f>Week4!J4</f>
        <v>62</v>
      </c>
      <c r="H4" s="2">
        <f>Week5!J4</f>
        <v>61</v>
      </c>
      <c r="I4" s="2">
        <f>SUM(D4:H4)</f>
        <v>316</v>
      </c>
      <c r="J4">
        <f>SUM(D4:H4)-MIN(D4:H4)</f>
        <v>255</v>
      </c>
    </row>
    <row r="5" spans="1:10" ht="13.5" customHeight="1">
      <c r="A5" s="1" t="s">
        <v>87</v>
      </c>
      <c r="B5" s="1" t="s">
        <v>88</v>
      </c>
      <c r="C5" s="2">
        <v>1</v>
      </c>
      <c r="D5" s="2">
        <f>Week1!J5</f>
        <v>51</v>
      </c>
      <c r="E5" s="2">
        <f>Week2!J5</f>
        <v>42</v>
      </c>
      <c r="F5" s="2">
        <f>Week3!J5</f>
        <v>42</v>
      </c>
      <c r="G5" s="2">
        <f>Week4!J5</f>
        <v>46</v>
      </c>
      <c r="H5" s="2">
        <f>Week5!J5</f>
        <v>32</v>
      </c>
      <c r="I5" s="2">
        <f>SUM(D5:H5)</f>
        <v>213</v>
      </c>
      <c r="J5">
        <f>SUM(D5:H5)-MIN(D5:H5)</f>
        <v>181</v>
      </c>
    </row>
    <row r="6" spans="1:12" ht="13.5" customHeight="1">
      <c r="A6" s="1" t="s">
        <v>85</v>
      </c>
      <c r="B6" s="1" t="s">
        <v>86</v>
      </c>
      <c r="C6" s="2">
        <v>1</v>
      </c>
      <c r="D6" s="2">
        <f>Week1!J6</f>
        <v>56</v>
      </c>
      <c r="E6" s="2">
        <f>Week2!J6</f>
        <v>42</v>
      </c>
      <c r="F6" s="2">
        <f>Week3!J6</f>
        <v>28</v>
      </c>
      <c r="G6" s="2">
        <f>Week4!J6</f>
        <v>41</v>
      </c>
      <c r="H6" s="2">
        <f>Week5!J6</f>
        <v>34</v>
      </c>
      <c r="I6" s="2">
        <f>SUM(D6:H6)</f>
        <v>201</v>
      </c>
      <c r="J6">
        <f>SUM(D6:H6)-MIN(D6:H6)</f>
        <v>173</v>
      </c>
      <c r="K6">
        <f>SUM(J3:J6)</f>
        <v>750</v>
      </c>
      <c r="L6">
        <f>SUM(I3:I6)</f>
        <v>895</v>
      </c>
    </row>
    <row r="7" spans="1:14" ht="13.5" customHeight="1">
      <c r="A7" s="1"/>
      <c r="B7" s="1"/>
      <c r="C7" s="2"/>
      <c r="D7" s="2">
        <f>SUM(D3:D6)</f>
        <v>218</v>
      </c>
      <c r="E7" s="2">
        <f>SUM(E3:E6)</f>
        <v>173</v>
      </c>
      <c r="F7" s="2">
        <f>SUM(F3:F6)</f>
        <v>175</v>
      </c>
      <c r="G7" s="2">
        <f>SUM(G3:G6)</f>
        <v>178</v>
      </c>
      <c r="H7" s="2">
        <f>SUM(H3:H6)</f>
        <v>151</v>
      </c>
      <c r="I7" s="16"/>
      <c r="M7">
        <f>SUM(D7:H7)-MIN(D7:H7)</f>
        <v>744</v>
      </c>
      <c r="N7">
        <f>SUM(D7:H7)</f>
        <v>895</v>
      </c>
    </row>
    <row r="8" spans="1:10" ht="13.5" customHeight="1">
      <c r="A8" s="1" t="s">
        <v>10</v>
      </c>
      <c r="B8" s="1" t="s">
        <v>11</v>
      </c>
      <c r="C8" s="2">
        <v>2</v>
      </c>
      <c r="D8" s="2">
        <f>Week1!J7</f>
        <v>56</v>
      </c>
      <c r="E8" s="2">
        <f>Week2!J7</f>
        <v>53</v>
      </c>
      <c r="F8" s="2">
        <f>Week3!J8</f>
        <v>36</v>
      </c>
      <c r="G8" s="2">
        <f>Week4!J8</f>
        <v>32</v>
      </c>
      <c r="H8" s="16">
        <f>Week5!J8</f>
        <v>36</v>
      </c>
      <c r="I8" s="16">
        <f>SUM(D8:H8)</f>
        <v>213</v>
      </c>
      <c r="J8">
        <f>SUM(D8:H8)-MIN(D8:H8)</f>
        <v>181</v>
      </c>
    </row>
    <row r="9" spans="1:10" ht="13.5" customHeight="1">
      <c r="A9" s="1" t="s">
        <v>32</v>
      </c>
      <c r="B9" s="1" t="s">
        <v>67</v>
      </c>
      <c r="C9" s="2">
        <v>2</v>
      </c>
      <c r="D9" s="2">
        <f>Week1!J8</f>
        <v>0</v>
      </c>
      <c r="E9" s="2">
        <f>Week2!J8</f>
        <v>36</v>
      </c>
      <c r="F9" s="2">
        <f>Week3!J9</f>
        <v>31</v>
      </c>
      <c r="G9" s="2">
        <f>Week4!J9</f>
        <v>32</v>
      </c>
      <c r="H9" s="2">
        <f>Week5!J9</f>
        <v>28</v>
      </c>
      <c r="I9" s="2">
        <f>SUM(D9:H9)</f>
        <v>127</v>
      </c>
      <c r="J9">
        <f>SUM(D9:H9)-MIN(D9:H9)</f>
        <v>127</v>
      </c>
    </row>
    <row r="10" spans="1:10" ht="13.5" customHeight="1">
      <c r="A10" s="1" t="s">
        <v>102</v>
      </c>
      <c r="B10" s="1" t="s">
        <v>55</v>
      </c>
      <c r="C10" s="2">
        <v>2</v>
      </c>
      <c r="D10" s="2">
        <f>Week1!J9</f>
        <v>58</v>
      </c>
      <c r="E10" s="2">
        <f>Week2!J9</f>
        <v>61</v>
      </c>
      <c r="F10" s="2">
        <f>Week3!J10</f>
        <v>50</v>
      </c>
      <c r="G10" s="2">
        <f>Week4!J10</f>
        <v>49</v>
      </c>
      <c r="H10" s="2">
        <f>Week5!J10</f>
        <v>47</v>
      </c>
      <c r="I10" s="2">
        <f>SUM(D10:H10)</f>
        <v>265</v>
      </c>
      <c r="J10">
        <f>SUM(D10:H10)-MIN(D10:H10)</f>
        <v>218</v>
      </c>
    </row>
    <row r="11" spans="1:12" ht="13.5" customHeight="1">
      <c r="A11" s="1" t="s">
        <v>12</v>
      </c>
      <c r="B11" s="1" t="s">
        <v>41</v>
      </c>
      <c r="C11" s="2">
        <v>2</v>
      </c>
      <c r="D11" s="2">
        <f>Week1!J10</f>
        <v>65</v>
      </c>
      <c r="E11" s="2">
        <f>Week2!J10</f>
        <v>65</v>
      </c>
      <c r="F11" s="2">
        <f>Week3!J11</f>
        <v>63</v>
      </c>
      <c r="G11" s="2">
        <f>Week4!J11</f>
        <v>70</v>
      </c>
      <c r="H11" s="2">
        <f>Week5!J11</f>
        <v>54</v>
      </c>
      <c r="I11" s="2">
        <f>SUM(D11:H11)</f>
        <v>317</v>
      </c>
      <c r="J11">
        <f>SUM(D11:H11)-MIN(D11:H11)</f>
        <v>263</v>
      </c>
      <c r="K11">
        <f>SUM(J8:J11)</f>
        <v>789</v>
      </c>
      <c r="L11">
        <f>SUM(I8:I11)</f>
        <v>922</v>
      </c>
    </row>
    <row r="12" spans="1:14" ht="13.5" customHeight="1">
      <c r="A12" s="1"/>
      <c r="B12" s="1"/>
      <c r="C12" s="2"/>
      <c r="D12" s="2">
        <f>SUM(D8:D11)</f>
        <v>179</v>
      </c>
      <c r="E12" s="2">
        <f>SUM(E8:E11)</f>
        <v>215</v>
      </c>
      <c r="F12" s="2">
        <f>SUM(F8:F11)</f>
        <v>180</v>
      </c>
      <c r="G12" s="2">
        <f>SUM(G8:G11)</f>
        <v>183</v>
      </c>
      <c r="H12" s="2">
        <f>SUM(H8:H11)</f>
        <v>165</v>
      </c>
      <c r="I12" s="2"/>
      <c r="M12">
        <f>SUM(D12:H12)-MIN(D12:H12)</f>
        <v>757</v>
      </c>
      <c r="N12">
        <f>SUM(D12:H12)</f>
        <v>922</v>
      </c>
    </row>
    <row r="13" spans="1:10" ht="13.5" customHeight="1">
      <c r="A13" s="1" t="s">
        <v>71</v>
      </c>
      <c r="B13" s="1" t="s">
        <v>72</v>
      </c>
      <c r="C13" s="2">
        <v>3</v>
      </c>
      <c r="D13" s="2">
        <f>Week1!J11</f>
        <v>54</v>
      </c>
      <c r="E13" s="2">
        <f>Week2!J11</f>
        <v>37</v>
      </c>
      <c r="F13" s="2">
        <f>Week3!J13</f>
        <v>0</v>
      </c>
      <c r="G13" s="2">
        <f>Week4!J13</f>
        <v>0</v>
      </c>
      <c r="H13" s="2">
        <f>Week5!J13</f>
        <v>0</v>
      </c>
      <c r="I13" s="2">
        <f>SUM(D13:H13)</f>
        <v>91</v>
      </c>
      <c r="J13">
        <f>SUM(D13:H13)-MIN(D13:H13)</f>
        <v>91</v>
      </c>
    </row>
    <row r="14" spans="1:10" ht="13.5" customHeight="1">
      <c r="A14" s="17" t="s">
        <v>97</v>
      </c>
      <c r="B14" s="17" t="s">
        <v>98</v>
      </c>
      <c r="C14" s="2">
        <v>3</v>
      </c>
      <c r="D14" s="2">
        <f>Week1!J12</f>
        <v>60</v>
      </c>
      <c r="E14" s="2">
        <f>Week2!J12</f>
        <v>51</v>
      </c>
      <c r="F14" s="2">
        <f>Week3!J14</f>
        <v>56</v>
      </c>
      <c r="G14" s="2">
        <f>Week4!J14</f>
        <v>58</v>
      </c>
      <c r="H14" s="2">
        <f>Week5!J14</f>
        <v>51</v>
      </c>
      <c r="I14" s="2">
        <f>SUM(D14:H14)</f>
        <v>276</v>
      </c>
      <c r="J14">
        <f>SUM(D14:H14)-MIN(D14:H14)</f>
        <v>225</v>
      </c>
    </row>
    <row r="15" spans="1:10" ht="13.5" customHeight="1">
      <c r="A15" s="1" t="s">
        <v>25</v>
      </c>
      <c r="B15" s="1" t="s">
        <v>26</v>
      </c>
      <c r="C15" s="2">
        <v>3</v>
      </c>
      <c r="D15" s="2">
        <f>Week1!J13</f>
        <v>60</v>
      </c>
      <c r="E15" s="2">
        <f>Week2!J13</f>
        <v>60</v>
      </c>
      <c r="F15" s="2">
        <f>Week3!J15</f>
        <v>50</v>
      </c>
      <c r="G15" s="2">
        <f>Week4!J15</f>
        <v>55</v>
      </c>
      <c r="H15" s="2">
        <f>Week5!J15</f>
        <v>55</v>
      </c>
      <c r="I15" s="2">
        <f>SUM(D15:H15)</f>
        <v>280</v>
      </c>
      <c r="J15">
        <f>SUM(D15:H15)-MIN(D15:H15)</f>
        <v>230</v>
      </c>
    </row>
    <row r="16" spans="1:12" ht="13.5" customHeight="1">
      <c r="A16" s="1" t="s">
        <v>20</v>
      </c>
      <c r="B16" s="1" t="s">
        <v>50</v>
      </c>
      <c r="C16" s="2">
        <v>3</v>
      </c>
      <c r="D16" s="2">
        <f>Week1!J14</f>
        <v>65</v>
      </c>
      <c r="E16" s="2">
        <f>Week2!J14</f>
        <v>65</v>
      </c>
      <c r="F16" s="2">
        <f>Week3!J16</f>
        <v>60</v>
      </c>
      <c r="G16" s="2">
        <f>Week4!J16</f>
        <v>65</v>
      </c>
      <c r="H16" s="2">
        <f>Week5!J16</f>
        <v>60</v>
      </c>
      <c r="I16" s="2">
        <f>SUM(D16:H16)</f>
        <v>315</v>
      </c>
      <c r="J16">
        <f>SUM(D16:H16)-MIN(D16:H16)</f>
        <v>255</v>
      </c>
      <c r="K16">
        <f>SUM(J13:J16)</f>
        <v>801</v>
      </c>
      <c r="L16">
        <f>SUM(I13:I16)</f>
        <v>962</v>
      </c>
    </row>
    <row r="17" spans="1:14" ht="13.5" customHeight="1">
      <c r="A17" s="1"/>
      <c r="B17" s="1"/>
      <c r="C17" s="2"/>
      <c r="D17" s="2">
        <f>SUM(D13:D16)</f>
        <v>239</v>
      </c>
      <c r="E17" s="2">
        <f>SUM(E13:E16)</f>
        <v>213</v>
      </c>
      <c r="F17" s="2">
        <f>SUM(F13:F16)</f>
        <v>166</v>
      </c>
      <c r="G17" s="2">
        <f>SUM(G13:G16)</f>
        <v>178</v>
      </c>
      <c r="H17" s="2">
        <f>SUM(H13:H16)</f>
        <v>166</v>
      </c>
      <c r="I17" s="2"/>
      <c r="M17">
        <f>SUM(D17:H17)-MIN(D17:H17)</f>
        <v>796</v>
      </c>
      <c r="N17">
        <f>SUM(D17:H17)</f>
        <v>962</v>
      </c>
    </row>
    <row r="18" spans="1:10" ht="13.5" customHeight="1">
      <c r="A18" s="1" t="s">
        <v>58</v>
      </c>
      <c r="B18" s="1" t="s">
        <v>59</v>
      </c>
      <c r="C18" s="2">
        <v>4</v>
      </c>
      <c r="D18" s="2">
        <f>Week1!J15</f>
        <v>65</v>
      </c>
      <c r="E18" s="2">
        <f>Week2!J15</f>
        <v>65</v>
      </c>
      <c r="F18" s="2">
        <f>Week3!J18</f>
        <v>51</v>
      </c>
      <c r="G18" s="2">
        <f>Week4!J18</f>
        <v>0</v>
      </c>
      <c r="H18" s="2">
        <f>Week5!J18</f>
        <v>0</v>
      </c>
      <c r="I18" s="2">
        <f>SUM(D18:H18)</f>
        <v>181</v>
      </c>
      <c r="J18">
        <f>SUM(D18:H18)-MIN(D18:H18)</f>
        <v>181</v>
      </c>
    </row>
    <row r="19" spans="1:10" ht="13.5" customHeight="1">
      <c r="A19" s="1" t="s">
        <v>61</v>
      </c>
      <c r="B19" s="1" t="s">
        <v>62</v>
      </c>
      <c r="C19" s="2">
        <v>4</v>
      </c>
      <c r="D19" s="2">
        <f>Week1!J16</f>
        <v>37</v>
      </c>
      <c r="E19" s="2">
        <f>Week2!J16</f>
        <v>33</v>
      </c>
      <c r="F19" s="2">
        <f>Week3!J19</f>
        <v>27</v>
      </c>
      <c r="G19" s="2">
        <f>Week4!J19</f>
        <v>33</v>
      </c>
      <c r="H19" s="2">
        <f>Week5!J19</f>
        <v>25</v>
      </c>
      <c r="I19" s="2">
        <f>SUM(D19:H19)</f>
        <v>155</v>
      </c>
      <c r="J19">
        <f>SUM(D19:H19)-MIN(D19:H19)</f>
        <v>130</v>
      </c>
    </row>
    <row r="20" spans="1:10" ht="13.5" customHeight="1">
      <c r="A20" s="1" t="s">
        <v>17</v>
      </c>
      <c r="B20" s="1" t="s">
        <v>18</v>
      </c>
      <c r="C20" s="2">
        <v>4</v>
      </c>
      <c r="D20" s="2">
        <f>Week1!J17</f>
        <v>57</v>
      </c>
      <c r="E20" s="2">
        <f>Week2!J17</f>
        <v>47</v>
      </c>
      <c r="F20" s="2">
        <f>Week3!J20</f>
        <v>0</v>
      </c>
      <c r="G20" s="2">
        <f>Week4!J20</f>
        <v>0</v>
      </c>
      <c r="H20" s="2">
        <f>Week5!J20</f>
        <v>0</v>
      </c>
      <c r="I20" s="2">
        <f>SUM(D20:H20)</f>
        <v>104</v>
      </c>
      <c r="J20">
        <f>SUM(D20:H20)-MIN(D20:H20)</f>
        <v>104</v>
      </c>
    </row>
    <row r="21" spans="1:12" ht="13.5" customHeight="1">
      <c r="A21" s="1" t="s">
        <v>30</v>
      </c>
      <c r="B21" s="1" t="s">
        <v>31</v>
      </c>
      <c r="C21" s="2">
        <v>4</v>
      </c>
      <c r="D21" s="2">
        <f>Week1!J18</f>
        <v>53</v>
      </c>
      <c r="E21" s="2">
        <f>Week2!J18</f>
        <v>57</v>
      </c>
      <c r="F21" s="2">
        <f>Week3!J21</f>
        <v>52</v>
      </c>
      <c r="G21" s="2">
        <f>Week4!J21</f>
        <v>62</v>
      </c>
      <c r="H21" s="2">
        <f>Week5!J21</f>
        <v>64</v>
      </c>
      <c r="I21" s="2">
        <f>SUM(D21:H21)</f>
        <v>288</v>
      </c>
      <c r="J21">
        <f>SUM(D21:H21)-MIN(D21:H21)</f>
        <v>236</v>
      </c>
      <c r="K21">
        <f>SUM(J18:J21)</f>
        <v>651</v>
      </c>
      <c r="L21">
        <f>SUM(I18:I21)</f>
        <v>728</v>
      </c>
    </row>
    <row r="22" spans="1:14" ht="13.5" customHeight="1">
      <c r="A22" s="1"/>
      <c r="B22" s="1"/>
      <c r="C22" s="2"/>
      <c r="D22" s="2">
        <f>SUM(D18:D21)</f>
        <v>212</v>
      </c>
      <c r="E22" s="2">
        <f>SUM(E18:E21)</f>
        <v>202</v>
      </c>
      <c r="F22" s="2">
        <f>SUM(F18:F21)</f>
        <v>130</v>
      </c>
      <c r="G22" s="2">
        <f>SUM(G18:G21)</f>
        <v>95</v>
      </c>
      <c r="H22" s="2">
        <f>SUM(H18:H21)</f>
        <v>89</v>
      </c>
      <c r="I22" s="2"/>
      <c r="M22">
        <f>SUM(D22:H22)-MIN(D22:H22)</f>
        <v>639</v>
      </c>
      <c r="N22">
        <f>SUM(D22:H22)</f>
        <v>728</v>
      </c>
    </row>
    <row r="23" spans="1:10" ht="13.5" customHeight="1">
      <c r="A23" s="1" t="s">
        <v>25</v>
      </c>
      <c r="B23" s="1" t="s">
        <v>27</v>
      </c>
      <c r="C23" s="2">
        <v>5</v>
      </c>
      <c r="D23" s="2">
        <f>Week1!J19</f>
        <v>53</v>
      </c>
      <c r="E23" s="2">
        <f>Week2!J19</f>
        <v>52</v>
      </c>
      <c r="F23" s="2">
        <f>Week3!J23</f>
        <v>54</v>
      </c>
      <c r="G23" s="2">
        <f>Week4!J23</f>
        <v>60</v>
      </c>
      <c r="H23" s="2">
        <f>Week5!J23</f>
        <v>43</v>
      </c>
      <c r="I23" s="2">
        <f>SUM(D23:H23)</f>
        <v>262</v>
      </c>
      <c r="J23">
        <f>SUM(D23:H23)-MIN(D23:H23)</f>
        <v>219</v>
      </c>
    </row>
    <row r="24" spans="1:10" ht="13.5" customHeight="1">
      <c r="A24" s="1" t="s">
        <v>64</v>
      </c>
      <c r="B24" s="1" t="s">
        <v>65</v>
      </c>
      <c r="C24" s="2">
        <v>5</v>
      </c>
      <c r="D24" s="2">
        <f>Week1!J20</f>
        <v>56</v>
      </c>
      <c r="E24" s="2">
        <f>Week2!J20</f>
        <v>47</v>
      </c>
      <c r="F24" s="2">
        <f>Week3!J24</f>
        <v>49</v>
      </c>
      <c r="G24" s="2">
        <f>Week4!J24</f>
        <v>56</v>
      </c>
      <c r="H24" s="2">
        <f>Week5!J24</f>
        <v>39</v>
      </c>
      <c r="I24" s="2">
        <f>SUM(D24:H24)</f>
        <v>247</v>
      </c>
      <c r="J24">
        <f>SUM(D24:H24)-MIN(D24:H24)</f>
        <v>208</v>
      </c>
    </row>
    <row r="25" spans="1:10" ht="13.5" customHeight="1">
      <c r="A25" s="1" t="s">
        <v>34</v>
      </c>
      <c r="B25" s="1" t="s">
        <v>35</v>
      </c>
      <c r="C25" s="2">
        <v>5</v>
      </c>
      <c r="D25" s="2">
        <f>Week1!J21</f>
        <v>42</v>
      </c>
      <c r="E25" s="2">
        <f>Week2!J21</f>
        <v>29</v>
      </c>
      <c r="F25" s="2">
        <f>Week3!J25</f>
        <v>34</v>
      </c>
      <c r="G25" s="2">
        <f>Week4!J25</f>
        <v>29</v>
      </c>
      <c r="H25" s="2">
        <f>Week5!J25</f>
        <v>22</v>
      </c>
      <c r="I25" s="2">
        <f>SUM(D25:H25)</f>
        <v>156</v>
      </c>
      <c r="J25">
        <f>SUM(D25:H25)-MIN(D25:H25)</f>
        <v>134</v>
      </c>
    </row>
    <row r="26" spans="1:12" ht="13.5" customHeight="1">
      <c r="A26" s="1" t="s">
        <v>82</v>
      </c>
      <c r="B26" s="1" t="s">
        <v>83</v>
      </c>
      <c r="C26" s="2">
        <v>5</v>
      </c>
      <c r="D26" s="2">
        <f>Week1!J22</f>
        <v>63</v>
      </c>
      <c r="E26" s="2">
        <f>Week2!J22</f>
        <v>65</v>
      </c>
      <c r="F26" s="2">
        <f>Week3!J26</f>
        <v>61</v>
      </c>
      <c r="G26" s="2">
        <f>Week4!J26</f>
        <v>52</v>
      </c>
      <c r="H26" s="2">
        <f>Week5!J26</f>
        <v>59</v>
      </c>
      <c r="I26" s="2">
        <f>SUM(D26:H26)</f>
        <v>300</v>
      </c>
      <c r="J26">
        <f>SUM(D26:H26)-MIN(D26:H26)</f>
        <v>248</v>
      </c>
      <c r="K26">
        <f>SUM(J23:J26)</f>
        <v>809</v>
      </c>
      <c r="L26">
        <f>SUM(I23:I26)</f>
        <v>965</v>
      </c>
    </row>
    <row r="27" spans="1:14" ht="13.5" customHeight="1">
      <c r="A27" s="1"/>
      <c r="B27" s="1"/>
      <c r="C27" s="2"/>
      <c r="D27" s="2">
        <f>SUM(D23:D26)</f>
        <v>214</v>
      </c>
      <c r="E27" s="2">
        <f>SUM(E23:E26)</f>
        <v>193</v>
      </c>
      <c r="F27" s="2">
        <f>SUM(F23:F26)</f>
        <v>198</v>
      </c>
      <c r="G27" s="2">
        <f>SUM(G23:G26)</f>
        <v>197</v>
      </c>
      <c r="H27" s="2">
        <f>SUM(H23:H26)</f>
        <v>163</v>
      </c>
      <c r="I27" s="2"/>
      <c r="M27">
        <f>SUM(D27:H27)-MIN(D27:H27)</f>
        <v>802</v>
      </c>
      <c r="N27">
        <f>SUM(D27:H27)</f>
        <v>965</v>
      </c>
    </row>
    <row r="28" spans="1:10" ht="13.5" customHeight="1">
      <c r="A28" s="1" t="s">
        <v>28</v>
      </c>
      <c r="B28" s="1" t="s">
        <v>29</v>
      </c>
      <c r="C28" s="2">
        <v>6</v>
      </c>
      <c r="D28" s="2">
        <f>Week1!J23</f>
        <v>60</v>
      </c>
      <c r="E28" s="2">
        <f>Week2!J23</f>
        <v>44</v>
      </c>
      <c r="F28" s="2">
        <f>Week3!J28</f>
        <v>47</v>
      </c>
      <c r="G28" s="2">
        <f>Week4!J28</f>
        <v>41</v>
      </c>
      <c r="H28" s="2">
        <f>Week5!J28</f>
        <v>35</v>
      </c>
      <c r="I28" s="2">
        <f>SUM(D28:H28)</f>
        <v>227</v>
      </c>
      <c r="J28">
        <f>SUM(D28:H28)-MIN(D28:H28)</f>
        <v>192</v>
      </c>
    </row>
    <row r="29" spans="1:10" ht="13.5" customHeight="1">
      <c r="A29" s="1" t="s">
        <v>15</v>
      </c>
      <c r="B29" s="1" t="s">
        <v>16</v>
      </c>
      <c r="C29" s="2">
        <v>6</v>
      </c>
      <c r="D29" s="2">
        <f>Week1!J24</f>
        <v>61</v>
      </c>
      <c r="E29" s="2">
        <f>Week2!J24</f>
        <v>50</v>
      </c>
      <c r="F29" s="2">
        <f>Week3!J29</f>
        <v>47</v>
      </c>
      <c r="G29" s="2">
        <f>Week4!J29</f>
        <v>45</v>
      </c>
      <c r="H29" s="2">
        <f>Week5!J29</f>
        <v>29</v>
      </c>
      <c r="I29" s="2">
        <f>SUM(D29:H29)</f>
        <v>232</v>
      </c>
      <c r="J29">
        <f>SUM(D29:H29)-MIN(D29:H29)</f>
        <v>203</v>
      </c>
    </row>
    <row r="30" spans="1:10" ht="13.5" customHeight="1">
      <c r="A30" s="1" t="s">
        <v>23</v>
      </c>
      <c r="B30" s="1" t="s">
        <v>24</v>
      </c>
      <c r="C30" s="2">
        <v>6</v>
      </c>
      <c r="D30" s="2">
        <f>Week1!J25</f>
        <v>65</v>
      </c>
      <c r="E30" s="2">
        <f>Week2!J25</f>
        <v>65</v>
      </c>
      <c r="F30" s="2">
        <f>Week3!J30</f>
        <v>64</v>
      </c>
      <c r="G30" s="2">
        <f>Week4!J30</f>
        <v>56</v>
      </c>
      <c r="H30" s="2">
        <f>Week5!J30</f>
        <v>63</v>
      </c>
      <c r="I30" s="2">
        <f>SUM(D30:H30)</f>
        <v>313</v>
      </c>
      <c r="J30">
        <f>SUM(D30:H30)-MIN(D30:H30)</f>
        <v>257</v>
      </c>
    </row>
    <row r="31" spans="1:12" ht="13.5" customHeight="1">
      <c r="A31" s="1" t="s">
        <v>89</v>
      </c>
      <c r="B31" s="1" t="s">
        <v>90</v>
      </c>
      <c r="C31" s="2">
        <v>6</v>
      </c>
      <c r="D31" s="2">
        <f>Week1!J26</f>
        <v>51</v>
      </c>
      <c r="E31" s="2">
        <f>Week2!J26</f>
        <v>28</v>
      </c>
      <c r="F31" s="2">
        <f>Week3!J31</f>
        <v>32</v>
      </c>
      <c r="G31" s="2">
        <f>Week4!J31</f>
        <v>29</v>
      </c>
      <c r="H31" s="2">
        <f>Week5!J31</f>
        <v>27</v>
      </c>
      <c r="I31" s="2">
        <f>SUM(D31:H31)</f>
        <v>167</v>
      </c>
      <c r="J31">
        <f>SUM(D31:H31)-MIN(D31:H31)</f>
        <v>140</v>
      </c>
      <c r="K31">
        <f>SUM(J28:J31)</f>
        <v>792</v>
      </c>
      <c r="L31">
        <f>SUM(I28:I31)</f>
        <v>939</v>
      </c>
    </row>
    <row r="32" spans="1:14" ht="13.5" customHeight="1">
      <c r="A32" s="1"/>
      <c r="B32" s="1"/>
      <c r="C32" s="2"/>
      <c r="D32" s="2">
        <f>SUM(D28:D31)</f>
        <v>237</v>
      </c>
      <c r="E32" s="2">
        <f>SUM(E28:E31)</f>
        <v>187</v>
      </c>
      <c r="F32" s="2">
        <f>SUM(F28:F31)</f>
        <v>190</v>
      </c>
      <c r="G32" s="2">
        <f>SUM(G28:G31)</f>
        <v>171</v>
      </c>
      <c r="H32" s="2">
        <f>SUM(H28:H31)</f>
        <v>154</v>
      </c>
      <c r="I32" s="2"/>
      <c r="M32">
        <f>SUM(D32:H32)-MIN(D32:H32)</f>
        <v>785</v>
      </c>
      <c r="N32">
        <f>SUM(D32:H32)</f>
        <v>939</v>
      </c>
    </row>
    <row r="33" spans="1:10" ht="13.5" customHeight="1">
      <c r="A33" s="1" t="s">
        <v>10</v>
      </c>
      <c r="B33" s="1" t="s">
        <v>40</v>
      </c>
      <c r="C33" s="2">
        <v>7</v>
      </c>
      <c r="D33" s="2">
        <f>Week1!J27</f>
        <v>52</v>
      </c>
      <c r="E33" s="2">
        <f>Week2!J27</f>
        <v>46</v>
      </c>
      <c r="F33" s="2">
        <f>Week3!J33</f>
        <v>35</v>
      </c>
      <c r="G33" s="2">
        <f>Week4!J33</f>
        <v>42</v>
      </c>
      <c r="H33" s="2">
        <f>Week5!J33</f>
        <v>27</v>
      </c>
      <c r="I33" s="2">
        <f>SUM(D33:H33)</f>
        <v>202</v>
      </c>
      <c r="J33">
        <f>SUM(D33:H33)-MIN(D33:H33)</f>
        <v>175</v>
      </c>
    </row>
    <row r="34" spans="1:10" ht="13.5" customHeight="1">
      <c r="A34" s="1" t="s">
        <v>13</v>
      </c>
      <c r="B34" s="1" t="s">
        <v>19</v>
      </c>
      <c r="C34" s="2">
        <v>7</v>
      </c>
      <c r="D34" s="2">
        <f>Week1!J28</f>
        <v>53</v>
      </c>
      <c r="E34" s="2">
        <f>Week2!J28</f>
        <v>44</v>
      </c>
      <c r="F34" s="2">
        <f>Week3!J34</f>
        <v>40</v>
      </c>
      <c r="G34" s="2">
        <f>Week4!J34</f>
        <v>40</v>
      </c>
      <c r="H34" s="2">
        <f>Week5!J34</f>
        <v>32</v>
      </c>
      <c r="I34" s="2">
        <f>SUM(D34:H34)</f>
        <v>209</v>
      </c>
      <c r="J34">
        <f>SUM(D34:H34)-MIN(D34:H34)</f>
        <v>177</v>
      </c>
    </row>
    <row r="35" spans="1:10" ht="13.5" customHeight="1">
      <c r="A35" s="17" t="s">
        <v>99</v>
      </c>
      <c r="B35" s="17" t="s">
        <v>100</v>
      </c>
      <c r="C35" s="2">
        <v>7</v>
      </c>
      <c r="D35" s="2">
        <f>Week1!J29</f>
        <v>60</v>
      </c>
      <c r="E35" s="2">
        <f>Week2!J29</f>
        <v>63</v>
      </c>
      <c r="F35" s="2">
        <f>Week3!J35</f>
        <v>25</v>
      </c>
      <c r="G35" s="2">
        <f>Week4!J35</f>
        <v>64</v>
      </c>
      <c r="H35" s="2">
        <f>Week5!J35</f>
        <v>51</v>
      </c>
      <c r="I35" s="2">
        <f>SUM(D35:H35)</f>
        <v>263</v>
      </c>
      <c r="J35">
        <f>SUM(D35:H35)-MIN(D35:H35)</f>
        <v>238</v>
      </c>
    </row>
    <row r="36" spans="1:10" ht="13.5" customHeight="1">
      <c r="A36" s="1" t="s">
        <v>45</v>
      </c>
      <c r="B36" s="1" t="s">
        <v>46</v>
      </c>
      <c r="C36" s="2">
        <v>7</v>
      </c>
      <c r="D36" s="2">
        <f>Week1!J30</f>
        <v>38</v>
      </c>
      <c r="E36" s="2">
        <f>Week2!J30</f>
        <v>17</v>
      </c>
      <c r="F36" s="2">
        <f>Week3!J36</f>
        <v>0</v>
      </c>
      <c r="G36" s="2">
        <f>Week4!J36</f>
        <v>0</v>
      </c>
      <c r="H36" s="2">
        <f>Week5!J36</f>
        <v>0</v>
      </c>
      <c r="I36" s="2">
        <f>SUM(D36:H36)</f>
        <v>55</v>
      </c>
      <c r="J36">
        <f>SUM(D36:H36)-MIN(D36:H36)</f>
        <v>55</v>
      </c>
    </row>
    <row r="37" spans="1:12" ht="13.5" customHeight="1">
      <c r="A37" s="1" t="s">
        <v>79</v>
      </c>
      <c r="B37" s="1" t="s">
        <v>80</v>
      </c>
      <c r="C37" s="2">
        <v>7</v>
      </c>
      <c r="D37" s="2">
        <f>Week1!J31</f>
        <v>31</v>
      </c>
      <c r="E37" s="2">
        <f>Week2!J31</f>
        <v>29</v>
      </c>
      <c r="F37" s="2">
        <f>Week3!J37</f>
        <v>23</v>
      </c>
      <c r="G37" s="2">
        <f>Week4!J37</f>
        <v>30</v>
      </c>
      <c r="H37" s="2">
        <f>Week5!J37</f>
        <v>22</v>
      </c>
      <c r="I37" s="2">
        <f>SUM(D37:H37)</f>
        <v>135</v>
      </c>
      <c r="J37">
        <f>SUM(D37:H37)-MIN(D37:H37)</f>
        <v>113</v>
      </c>
      <c r="K37">
        <f>SUM(J33:J37)</f>
        <v>758</v>
      </c>
      <c r="L37">
        <f>SUM(I33:I37)</f>
        <v>864</v>
      </c>
    </row>
    <row r="38" spans="1:14" ht="13.5" customHeight="1">
      <c r="A38" s="1"/>
      <c r="B38" s="1"/>
      <c r="C38" s="2"/>
      <c r="D38" s="2">
        <f>SUM(D33:D37)</f>
        <v>234</v>
      </c>
      <c r="E38" s="2">
        <f>SUM(E33:E37)</f>
        <v>199</v>
      </c>
      <c r="F38" s="2">
        <f>SUM(F33:F37)</f>
        <v>123</v>
      </c>
      <c r="G38" s="2">
        <f>SUM(G33:G37)</f>
        <v>176</v>
      </c>
      <c r="H38" s="2">
        <f>SUM(H33:H37)</f>
        <v>132</v>
      </c>
      <c r="I38" s="2"/>
      <c r="M38">
        <f>SUM(D38:H38)-MIN(D38:H38)</f>
        <v>741</v>
      </c>
      <c r="N38">
        <f>SUM(D38:H38)</f>
        <v>864</v>
      </c>
    </row>
    <row r="39" spans="1:10" ht="13.5" customHeight="1">
      <c r="A39" s="1" t="s">
        <v>78</v>
      </c>
      <c r="B39" s="1" t="s">
        <v>81</v>
      </c>
      <c r="C39" s="2">
        <v>8</v>
      </c>
      <c r="D39" s="2">
        <f>Week1!J32</f>
        <v>57</v>
      </c>
      <c r="E39" s="2">
        <f>Week2!J32</f>
        <v>42</v>
      </c>
      <c r="F39" s="2">
        <f>Week3!J39</f>
        <v>32</v>
      </c>
      <c r="G39" s="2">
        <f>Week4!J39</f>
        <v>35</v>
      </c>
      <c r="H39" s="2">
        <f>Week5!J39</f>
        <v>32</v>
      </c>
      <c r="I39" s="2">
        <f>SUM(D39:H39)</f>
        <v>198</v>
      </c>
      <c r="J39">
        <f>SUM(D39:H39)-MIN(D39:H39)</f>
        <v>166</v>
      </c>
    </row>
    <row r="40" spans="1:10" ht="13.5" customHeight="1">
      <c r="A40" s="1" t="s">
        <v>51</v>
      </c>
      <c r="B40" s="1" t="s">
        <v>52</v>
      </c>
      <c r="C40" s="2">
        <v>8</v>
      </c>
      <c r="D40" s="2">
        <f>Week1!J33</f>
        <v>52</v>
      </c>
      <c r="E40" s="2">
        <f>Week2!J33</f>
        <v>59</v>
      </c>
      <c r="F40" s="2">
        <f>Week3!J40</f>
        <v>47</v>
      </c>
      <c r="G40" s="2">
        <f>Week4!J40</f>
        <v>52</v>
      </c>
      <c r="H40" s="2">
        <f>Week5!J40</f>
        <v>43</v>
      </c>
      <c r="I40" s="2">
        <f>SUM(D40:H40)</f>
        <v>253</v>
      </c>
      <c r="J40">
        <f>SUM(D40:H40)-MIN(D40:H40)</f>
        <v>210</v>
      </c>
    </row>
    <row r="41" spans="1:10" ht="13.5" customHeight="1">
      <c r="A41" s="1" t="s">
        <v>42</v>
      </c>
      <c r="B41" s="1" t="s">
        <v>43</v>
      </c>
      <c r="C41" s="2">
        <v>8</v>
      </c>
      <c r="D41" s="2">
        <f>Week1!J34</f>
        <v>60</v>
      </c>
      <c r="E41" s="2">
        <f>Week2!J34</f>
        <v>40</v>
      </c>
      <c r="F41" s="2">
        <f>Week3!J41</f>
        <v>44</v>
      </c>
      <c r="G41" s="2">
        <f>Week4!J41</f>
        <v>44</v>
      </c>
      <c r="H41" s="2">
        <f>Week5!J41</f>
        <v>32</v>
      </c>
      <c r="I41" s="2">
        <f>SUM(D41:H41)</f>
        <v>220</v>
      </c>
      <c r="J41">
        <f>SUM(D41:H41)-MIN(D41:H41)</f>
        <v>188</v>
      </c>
    </row>
    <row r="42" spans="1:12" ht="13.5" customHeight="1">
      <c r="A42" s="1" t="s">
        <v>37</v>
      </c>
      <c r="B42" s="1" t="s">
        <v>38</v>
      </c>
      <c r="C42" s="2">
        <v>8</v>
      </c>
      <c r="D42" s="2">
        <f>Week1!J35</f>
        <v>44</v>
      </c>
      <c r="E42" s="2">
        <f>Week2!J35</f>
        <v>30</v>
      </c>
      <c r="F42" s="2">
        <f>Week3!J42</f>
        <v>24</v>
      </c>
      <c r="G42" s="2">
        <f>Week4!J42</f>
        <v>31</v>
      </c>
      <c r="H42" s="2">
        <f>Week5!J42</f>
        <v>18</v>
      </c>
      <c r="I42" s="2">
        <f>SUM(D42:H42)</f>
        <v>147</v>
      </c>
      <c r="J42">
        <f>SUM(D42:H42)-MIN(D42:H42)</f>
        <v>129</v>
      </c>
      <c r="K42">
        <f>SUM(J39:J42)</f>
        <v>693</v>
      </c>
      <c r="L42">
        <f>SUM(I39:I42)</f>
        <v>818</v>
      </c>
    </row>
    <row r="43" spans="4:14" ht="13.5" customHeight="1">
      <c r="D43" s="2">
        <f>SUM(D39:D42)</f>
        <v>213</v>
      </c>
      <c r="E43" s="2">
        <f>SUM(E39:E42)</f>
        <v>171</v>
      </c>
      <c r="F43" s="2">
        <f>SUM(F39:F42)</f>
        <v>147</v>
      </c>
      <c r="G43" s="2">
        <f>SUM(G39:G42)</f>
        <v>162</v>
      </c>
      <c r="H43" s="2">
        <f>SUM(H39:H42)</f>
        <v>125</v>
      </c>
      <c r="M43">
        <f>SUM(D43:H43)-MIN(D43:H43)</f>
        <v>693</v>
      </c>
      <c r="N43">
        <f>SUM(D43:H43)</f>
        <v>818</v>
      </c>
    </row>
  </sheetData>
  <printOptions/>
  <pageMargins left="1" right="0.25" top="0.75" bottom="0.5" header="0" footer="0"/>
  <pageSetup fitToHeight="1" fitToWidth="1" horizontalDpi="300" verticalDpi="300" orientation="landscape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workbookViewId="0" topLeftCell="A1">
      <selection activeCell="A3" sqref="A3:C35"/>
    </sheetView>
  </sheetViews>
  <sheetFormatPr defaultColWidth="9.140625" defaultRowHeight="13.5" customHeight="1"/>
  <cols>
    <col min="1" max="1" width="12.28125" style="0" customWidth="1"/>
    <col min="2" max="2" width="18.8515625" style="0" customWidth="1"/>
    <col min="3" max="3" width="6.421875" style="3" customWidth="1"/>
    <col min="4" max="9" width="13.8515625" style="3" customWidth="1"/>
    <col min="10" max="10" width="6.00390625" style="3" customWidth="1"/>
  </cols>
  <sheetData>
    <row r="1" ht="18.75" customHeight="1">
      <c r="A1" t="s">
        <v>14</v>
      </c>
    </row>
    <row r="2" spans="1:10" s="6" customFormat="1" ht="18.7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8" customHeight="1">
      <c r="A3" s="1" t="s">
        <v>32</v>
      </c>
      <c r="B3" s="1" t="s">
        <v>36</v>
      </c>
      <c r="C3" s="2">
        <v>1</v>
      </c>
      <c r="D3" s="2">
        <v>10</v>
      </c>
      <c r="E3" s="2">
        <v>7</v>
      </c>
      <c r="F3" s="2">
        <v>6</v>
      </c>
      <c r="G3" s="2">
        <v>8</v>
      </c>
      <c r="H3" s="2">
        <v>8</v>
      </c>
      <c r="I3" s="2">
        <v>7</v>
      </c>
      <c r="J3" s="2">
        <f aca="true" t="shared" si="0" ref="J3:J35">SUM(D3:I3)</f>
        <v>46</v>
      </c>
    </row>
    <row r="4" spans="1:10" ht="18" customHeight="1">
      <c r="A4" s="1" t="s">
        <v>17</v>
      </c>
      <c r="B4" s="1" t="s">
        <v>84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15</v>
      </c>
      <c r="J4" s="2">
        <f t="shared" si="0"/>
        <v>65</v>
      </c>
    </row>
    <row r="5" spans="1:10" ht="18" customHeight="1">
      <c r="A5" s="1" t="s">
        <v>87</v>
      </c>
      <c r="B5" s="1" t="s">
        <v>88</v>
      </c>
      <c r="C5" s="2">
        <v>1</v>
      </c>
      <c r="D5" s="2">
        <v>10</v>
      </c>
      <c r="E5" s="2">
        <v>10</v>
      </c>
      <c r="F5" s="2">
        <v>3</v>
      </c>
      <c r="G5" s="2">
        <v>8</v>
      </c>
      <c r="H5" s="2">
        <v>10</v>
      </c>
      <c r="I5" s="2">
        <v>10</v>
      </c>
      <c r="J5" s="2">
        <f t="shared" si="0"/>
        <v>51</v>
      </c>
    </row>
    <row r="6" spans="1:10" ht="18" customHeight="1">
      <c r="A6" s="1" t="s">
        <v>85</v>
      </c>
      <c r="B6" s="1" t="s">
        <v>86</v>
      </c>
      <c r="C6" s="2">
        <v>1</v>
      </c>
      <c r="D6" s="2">
        <v>10</v>
      </c>
      <c r="E6" s="2">
        <v>10</v>
      </c>
      <c r="F6" s="2">
        <v>6</v>
      </c>
      <c r="G6" s="2">
        <v>10</v>
      </c>
      <c r="H6" s="2">
        <v>10</v>
      </c>
      <c r="I6" s="2">
        <v>10</v>
      </c>
      <c r="J6" s="2">
        <f t="shared" si="0"/>
        <v>56</v>
      </c>
    </row>
    <row r="7" spans="1:10" ht="18" customHeight="1">
      <c r="A7" s="1" t="s">
        <v>10</v>
      </c>
      <c r="B7" s="1" t="s">
        <v>11</v>
      </c>
      <c r="C7" s="2">
        <v>2</v>
      </c>
      <c r="D7" s="2">
        <v>10</v>
      </c>
      <c r="E7" s="2">
        <v>9</v>
      </c>
      <c r="F7" s="2">
        <v>7</v>
      </c>
      <c r="G7" s="2">
        <v>10</v>
      </c>
      <c r="H7" s="2">
        <v>10</v>
      </c>
      <c r="I7" s="2">
        <v>10</v>
      </c>
      <c r="J7" s="2">
        <f t="shared" si="0"/>
        <v>56</v>
      </c>
    </row>
    <row r="8" spans="1:10" ht="18" customHeight="1">
      <c r="A8" s="1" t="s">
        <v>32</v>
      </c>
      <c r="B8" s="1" t="s">
        <v>67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f t="shared" si="0"/>
        <v>0</v>
      </c>
    </row>
    <row r="9" spans="1:10" ht="18" customHeight="1">
      <c r="A9" s="1" t="s">
        <v>102</v>
      </c>
      <c r="B9" s="1" t="s">
        <v>55</v>
      </c>
      <c r="C9" s="2">
        <v>2</v>
      </c>
      <c r="D9" s="2">
        <v>10</v>
      </c>
      <c r="E9" s="2">
        <v>10</v>
      </c>
      <c r="F9" s="2">
        <v>8</v>
      </c>
      <c r="G9" s="2">
        <v>10</v>
      </c>
      <c r="H9" s="2">
        <v>10</v>
      </c>
      <c r="I9" s="2">
        <v>10</v>
      </c>
      <c r="J9" s="2">
        <f t="shared" si="0"/>
        <v>58</v>
      </c>
    </row>
    <row r="10" spans="1:10" ht="18" customHeight="1">
      <c r="A10" s="1" t="s">
        <v>12</v>
      </c>
      <c r="B10" s="1" t="s">
        <v>41</v>
      </c>
      <c r="C10" s="2">
        <v>2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15</v>
      </c>
      <c r="J10" s="2">
        <f t="shared" si="0"/>
        <v>65</v>
      </c>
    </row>
    <row r="11" spans="1:10" ht="18" customHeight="1">
      <c r="A11" s="1" t="s">
        <v>71</v>
      </c>
      <c r="B11" s="1" t="s">
        <v>72</v>
      </c>
      <c r="C11" s="2">
        <v>3</v>
      </c>
      <c r="D11" s="2">
        <v>10</v>
      </c>
      <c r="E11" s="2">
        <v>7</v>
      </c>
      <c r="F11" s="2">
        <v>7</v>
      </c>
      <c r="G11" s="2">
        <v>10</v>
      </c>
      <c r="H11" s="2">
        <v>10</v>
      </c>
      <c r="I11" s="2">
        <v>10</v>
      </c>
      <c r="J11" s="2">
        <f t="shared" si="0"/>
        <v>54</v>
      </c>
    </row>
    <row r="12" spans="1:10" ht="18" customHeight="1">
      <c r="A12" s="17" t="s">
        <v>97</v>
      </c>
      <c r="B12" s="17" t="s">
        <v>98</v>
      </c>
      <c r="C12" s="2">
        <v>3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f t="shared" si="0"/>
        <v>60</v>
      </c>
    </row>
    <row r="13" spans="1:10" ht="18" customHeight="1">
      <c r="A13" s="1" t="s">
        <v>25</v>
      </c>
      <c r="B13" s="1" t="s">
        <v>26</v>
      </c>
      <c r="C13" s="2">
        <v>3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f t="shared" si="0"/>
        <v>60</v>
      </c>
    </row>
    <row r="14" spans="1:10" ht="18" customHeight="1">
      <c r="A14" s="1" t="s">
        <v>20</v>
      </c>
      <c r="B14" s="1" t="s">
        <v>50</v>
      </c>
      <c r="C14" s="2">
        <v>3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15</v>
      </c>
      <c r="J14" s="2">
        <f t="shared" si="0"/>
        <v>65</v>
      </c>
    </row>
    <row r="15" spans="1:10" ht="18" customHeight="1">
      <c r="A15" s="1" t="s">
        <v>58</v>
      </c>
      <c r="B15" s="1" t="s">
        <v>59</v>
      </c>
      <c r="C15" s="2">
        <v>4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15</v>
      </c>
      <c r="J15" s="2">
        <f t="shared" si="0"/>
        <v>65</v>
      </c>
    </row>
    <row r="16" spans="1:10" ht="18" customHeight="1">
      <c r="A16" s="1" t="s">
        <v>61</v>
      </c>
      <c r="B16" s="1" t="s">
        <v>62</v>
      </c>
      <c r="C16" s="2">
        <v>4</v>
      </c>
      <c r="D16" s="2">
        <v>10</v>
      </c>
      <c r="E16" s="2">
        <v>5</v>
      </c>
      <c r="F16" s="2">
        <v>1</v>
      </c>
      <c r="G16" s="2">
        <v>8</v>
      </c>
      <c r="H16" s="2">
        <v>10</v>
      </c>
      <c r="I16" s="2">
        <v>3</v>
      </c>
      <c r="J16" s="2">
        <f t="shared" si="0"/>
        <v>37</v>
      </c>
    </row>
    <row r="17" spans="1:10" ht="18" customHeight="1">
      <c r="A17" s="1" t="s">
        <v>17</v>
      </c>
      <c r="B17" s="1" t="s">
        <v>18</v>
      </c>
      <c r="C17" s="2">
        <v>4</v>
      </c>
      <c r="D17" s="2">
        <v>10</v>
      </c>
      <c r="E17" s="2">
        <v>10</v>
      </c>
      <c r="F17" s="2">
        <v>7</v>
      </c>
      <c r="G17" s="2">
        <v>10</v>
      </c>
      <c r="H17" s="2">
        <v>10</v>
      </c>
      <c r="I17" s="2">
        <v>10</v>
      </c>
      <c r="J17" s="2">
        <f t="shared" si="0"/>
        <v>57</v>
      </c>
    </row>
    <row r="18" spans="1:10" ht="18" customHeight="1">
      <c r="A18" s="1" t="s">
        <v>30</v>
      </c>
      <c r="B18" s="1" t="s">
        <v>31</v>
      </c>
      <c r="C18" s="2">
        <v>4</v>
      </c>
      <c r="D18" s="2">
        <v>10</v>
      </c>
      <c r="E18" s="2">
        <v>10</v>
      </c>
      <c r="F18" s="2">
        <v>3</v>
      </c>
      <c r="G18" s="2">
        <v>10</v>
      </c>
      <c r="H18" s="2">
        <v>10</v>
      </c>
      <c r="I18" s="2">
        <v>10</v>
      </c>
      <c r="J18" s="2">
        <f t="shared" si="0"/>
        <v>53</v>
      </c>
    </row>
    <row r="19" spans="1:10" ht="18" customHeight="1">
      <c r="A19" s="1" t="s">
        <v>25</v>
      </c>
      <c r="B19" s="1" t="s">
        <v>27</v>
      </c>
      <c r="C19" s="2">
        <v>5</v>
      </c>
      <c r="D19" s="2">
        <v>10</v>
      </c>
      <c r="E19" s="2">
        <v>10</v>
      </c>
      <c r="F19" s="2">
        <v>3</v>
      </c>
      <c r="G19" s="2">
        <v>10</v>
      </c>
      <c r="H19" s="2">
        <v>10</v>
      </c>
      <c r="I19" s="2">
        <v>10</v>
      </c>
      <c r="J19" s="2">
        <f t="shared" si="0"/>
        <v>53</v>
      </c>
    </row>
    <row r="20" spans="1:10" ht="18" customHeight="1">
      <c r="A20" s="1" t="s">
        <v>64</v>
      </c>
      <c r="B20" s="1" t="s">
        <v>65</v>
      </c>
      <c r="C20" s="2">
        <v>5</v>
      </c>
      <c r="D20" s="2">
        <v>10</v>
      </c>
      <c r="E20" s="2">
        <v>10</v>
      </c>
      <c r="F20" s="2">
        <v>6</v>
      </c>
      <c r="G20" s="2">
        <v>10</v>
      </c>
      <c r="H20" s="2">
        <v>10</v>
      </c>
      <c r="I20" s="2">
        <v>10</v>
      </c>
      <c r="J20" s="2">
        <f t="shared" si="0"/>
        <v>56</v>
      </c>
    </row>
    <row r="21" spans="1:10" ht="18" customHeight="1">
      <c r="A21" s="1" t="s">
        <v>34</v>
      </c>
      <c r="B21" s="1" t="s">
        <v>35</v>
      </c>
      <c r="C21" s="2">
        <v>5</v>
      </c>
      <c r="D21" s="2">
        <v>10</v>
      </c>
      <c r="E21" s="2">
        <v>7</v>
      </c>
      <c r="F21" s="2">
        <v>3</v>
      </c>
      <c r="G21" s="2">
        <v>9</v>
      </c>
      <c r="H21" s="2">
        <v>10</v>
      </c>
      <c r="I21" s="2">
        <v>3</v>
      </c>
      <c r="J21" s="2">
        <f t="shared" si="0"/>
        <v>42</v>
      </c>
    </row>
    <row r="22" spans="1:10" ht="18" customHeight="1">
      <c r="A22" s="1" t="s">
        <v>82</v>
      </c>
      <c r="B22" s="1" t="s">
        <v>83</v>
      </c>
      <c r="C22" s="2">
        <v>5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13</v>
      </c>
      <c r="J22" s="2">
        <f t="shared" si="0"/>
        <v>63</v>
      </c>
    </row>
    <row r="23" spans="1:10" ht="18" customHeight="1">
      <c r="A23" s="1" t="s">
        <v>28</v>
      </c>
      <c r="B23" s="1" t="s">
        <v>29</v>
      </c>
      <c r="C23" s="2">
        <v>6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f t="shared" si="0"/>
        <v>60</v>
      </c>
    </row>
    <row r="24" spans="1:10" ht="18" customHeight="1">
      <c r="A24" s="1" t="s">
        <v>15</v>
      </c>
      <c r="B24" s="1" t="s">
        <v>16</v>
      </c>
      <c r="C24" s="2">
        <v>6</v>
      </c>
      <c r="D24" s="2">
        <v>10</v>
      </c>
      <c r="E24" s="2">
        <v>10</v>
      </c>
      <c r="F24" s="2">
        <v>8</v>
      </c>
      <c r="G24" s="2">
        <v>10</v>
      </c>
      <c r="H24" s="2">
        <v>10</v>
      </c>
      <c r="I24" s="2">
        <v>13</v>
      </c>
      <c r="J24" s="2">
        <f t="shared" si="0"/>
        <v>61</v>
      </c>
    </row>
    <row r="25" spans="1:10" ht="18" customHeight="1">
      <c r="A25" s="1" t="s">
        <v>23</v>
      </c>
      <c r="B25" s="1" t="s">
        <v>24</v>
      </c>
      <c r="C25" s="2">
        <v>6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15</v>
      </c>
      <c r="J25" s="2">
        <f t="shared" si="0"/>
        <v>65</v>
      </c>
    </row>
    <row r="26" spans="1:10" ht="18" customHeight="1">
      <c r="A26" s="1" t="s">
        <v>89</v>
      </c>
      <c r="B26" s="1" t="s">
        <v>90</v>
      </c>
      <c r="C26" s="2">
        <v>6</v>
      </c>
      <c r="D26" s="2">
        <v>10</v>
      </c>
      <c r="E26" s="2">
        <v>10</v>
      </c>
      <c r="F26" s="2">
        <v>2</v>
      </c>
      <c r="G26" s="2">
        <v>9</v>
      </c>
      <c r="H26" s="2">
        <v>10</v>
      </c>
      <c r="I26" s="2">
        <v>10</v>
      </c>
      <c r="J26" s="2">
        <f t="shared" si="0"/>
        <v>51</v>
      </c>
    </row>
    <row r="27" spans="1:10" ht="18" customHeight="1">
      <c r="A27" s="1" t="s">
        <v>10</v>
      </c>
      <c r="B27" s="1" t="s">
        <v>40</v>
      </c>
      <c r="C27" s="2">
        <v>7</v>
      </c>
      <c r="D27" s="2">
        <v>10</v>
      </c>
      <c r="E27" s="2">
        <v>10</v>
      </c>
      <c r="F27" s="2">
        <v>2</v>
      </c>
      <c r="G27" s="2">
        <v>10</v>
      </c>
      <c r="H27" s="2">
        <v>10</v>
      </c>
      <c r="I27" s="2">
        <v>10</v>
      </c>
      <c r="J27" s="2">
        <f t="shared" si="0"/>
        <v>52</v>
      </c>
    </row>
    <row r="28" spans="1:10" ht="18" customHeight="1">
      <c r="A28" s="1" t="s">
        <v>13</v>
      </c>
      <c r="B28" s="1" t="s">
        <v>19</v>
      </c>
      <c r="C28" s="2">
        <v>7</v>
      </c>
      <c r="D28" s="2">
        <v>10</v>
      </c>
      <c r="E28" s="2">
        <v>10</v>
      </c>
      <c r="F28" s="2">
        <v>3</v>
      </c>
      <c r="G28" s="2">
        <v>10</v>
      </c>
      <c r="H28" s="2">
        <v>10</v>
      </c>
      <c r="I28" s="2">
        <v>10</v>
      </c>
      <c r="J28" s="2">
        <f t="shared" si="0"/>
        <v>53</v>
      </c>
    </row>
    <row r="29" spans="1:10" ht="18" customHeight="1">
      <c r="A29" s="17" t="s">
        <v>99</v>
      </c>
      <c r="B29" s="17" t="s">
        <v>100</v>
      </c>
      <c r="C29" s="2">
        <v>7</v>
      </c>
      <c r="D29" s="2">
        <v>10</v>
      </c>
      <c r="E29" s="2">
        <v>10</v>
      </c>
      <c r="F29" s="2">
        <v>7</v>
      </c>
      <c r="G29" s="2">
        <v>10</v>
      </c>
      <c r="H29" s="2">
        <v>10</v>
      </c>
      <c r="I29" s="2">
        <v>13</v>
      </c>
      <c r="J29" s="2">
        <f t="shared" si="0"/>
        <v>60</v>
      </c>
    </row>
    <row r="30" spans="1:10" ht="18" customHeight="1">
      <c r="A30" s="1" t="s">
        <v>45</v>
      </c>
      <c r="B30" s="1" t="s">
        <v>46</v>
      </c>
      <c r="C30" s="2">
        <v>7</v>
      </c>
      <c r="D30" s="2">
        <v>10</v>
      </c>
      <c r="E30" s="2">
        <v>5</v>
      </c>
      <c r="F30" s="2">
        <v>5</v>
      </c>
      <c r="G30" s="2">
        <v>8</v>
      </c>
      <c r="H30" s="2">
        <v>5</v>
      </c>
      <c r="I30" s="2">
        <v>5</v>
      </c>
      <c r="J30" s="2">
        <f t="shared" si="0"/>
        <v>38</v>
      </c>
    </row>
    <row r="31" spans="1:10" ht="18" customHeight="1">
      <c r="A31" s="1" t="s">
        <v>79</v>
      </c>
      <c r="B31" s="1" t="s">
        <v>80</v>
      </c>
      <c r="C31" s="2">
        <v>7</v>
      </c>
      <c r="D31" s="2">
        <v>2</v>
      </c>
      <c r="E31" s="2">
        <v>5</v>
      </c>
      <c r="F31" s="2">
        <v>2</v>
      </c>
      <c r="G31" s="2">
        <v>9</v>
      </c>
      <c r="H31" s="2">
        <v>10</v>
      </c>
      <c r="I31" s="2">
        <v>3</v>
      </c>
      <c r="J31" s="2">
        <f t="shared" si="0"/>
        <v>31</v>
      </c>
    </row>
    <row r="32" spans="1:10" ht="18" customHeight="1">
      <c r="A32" s="1" t="s">
        <v>78</v>
      </c>
      <c r="B32" s="1" t="s">
        <v>81</v>
      </c>
      <c r="C32" s="2">
        <v>8</v>
      </c>
      <c r="D32" s="2">
        <v>10</v>
      </c>
      <c r="E32" s="2">
        <v>10</v>
      </c>
      <c r="F32" s="2">
        <v>7</v>
      </c>
      <c r="G32" s="2">
        <v>10</v>
      </c>
      <c r="H32" s="2">
        <v>10</v>
      </c>
      <c r="I32" s="2">
        <v>10</v>
      </c>
      <c r="J32" s="2">
        <f t="shared" si="0"/>
        <v>57</v>
      </c>
    </row>
    <row r="33" spans="1:10" ht="18" customHeight="1">
      <c r="A33" s="1" t="s">
        <v>51</v>
      </c>
      <c r="B33" s="1" t="s">
        <v>52</v>
      </c>
      <c r="C33" s="2">
        <v>8</v>
      </c>
      <c r="D33" s="2">
        <v>10</v>
      </c>
      <c r="E33" s="2">
        <v>10</v>
      </c>
      <c r="F33" s="2">
        <v>2</v>
      </c>
      <c r="G33" s="2">
        <v>10</v>
      </c>
      <c r="H33" s="2">
        <v>10</v>
      </c>
      <c r="I33" s="2">
        <v>10</v>
      </c>
      <c r="J33" s="2">
        <f t="shared" si="0"/>
        <v>52</v>
      </c>
    </row>
    <row r="34" spans="1:10" ht="18" customHeight="1">
      <c r="A34" s="1" t="s">
        <v>42</v>
      </c>
      <c r="B34" s="1" t="s">
        <v>43</v>
      </c>
      <c r="C34" s="2">
        <v>8</v>
      </c>
      <c r="D34" s="2">
        <v>10</v>
      </c>
      <c r="E34" s="2">
        <v>10</v>
      </c>
      <c r="F34" s="2">
        <v>7</v>
      </c>
      <c r="G34" s="2">
        <v>10</v>
      </c>
      <c r="H34" s="2">
        <v>10</v>
      </c>
      <c r="I34" s="2">
        <v>13</v>
      </c>
      <c r="J34" s="2">
        <f t="shared" si="0"/>
        <v>60</v>
      </c>
    </row>
    <row r="35" spans="1:10" ht="18" customHeight="1">
      <c r="A35" s="1" t="s">
        <v>37</v>
      </c>
      <c r="B35" s="1" t="s">
        <v>38</v>
      </c>
      <c r="C35" s="2">
        <v>8</v>
      </c>
      <c r="D35" s="2">
        <v>8</v>
      </c>
      <c r="E35" s="2">
        <v>10</v>
      </c>
      <c r="F35" s="2">
        <v>1</v>
      </c>
      <c r="G35" s="2">
        <v>8</v>
      </c>
      <c r="H35" s="2">
        <v>10</v>
      </c>
      <c r="I35" s="2">
        <v>7</v>
      </c>
      <c r="J35" s="2">
        <f t="shared" si="0"/>
        <v>44</v>
      </c>
    </row>
  </sheetData>
  <printOptions/>
  <pageMargins left="0.5" right="0.25" top="0.25" bottom="0.2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70" zoomScaleNormal="70" workbookViewId="0" topLeftCell="A1">
      <selection activeCell="J26" sqref="J26"/>
    </sheetView>
  </sheetViews>
  <sheetFormatPr defaultColWidth="9.140625" defaultRowHeight="13.5" customHeight="1"/>
  <cols>
    <col min="1" max="1" width="12.28125" style="0" customWidth="1"/>
    <col min="2" max="2" width="18.8515625" style="0" customWidth="1"/>
    <col min="3" max="3" width="6.421875" style="3" customWidth="1"/>
    <col min="4" max="9" width="13.8515625" style="3" customWidth="1"/>
    <col min="10" max="10" width="6.00390625" style="3" customWidth="1"/>
  </cols>
  <sheetData>
    <row r="1" ht="18.75" customHeight="1">
      <c r="A1" t="s">
        <v>94</v>
      </c>
    </row>
    <row r="2" spans="1:10" s="6" customFormat="1" ht="1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5" customHeight="1">
      <c r="A3" s="1" t="s">
        <v>32</v>
      </c>
      <c r="B3" s="1" t="s">
        <v>36</v>
      </c>
      <c r="C3" s="2">
        <v>1</v>
      </c>
      <c r="D3" s="2">
        <v>2</v>
      </c>
      <c r="E3" s="2">
        <v>6</v>
      </c>
      <c r="F3" s="2"/>
      <c r="G3" s="2">
        <v>10</v>
      </c>
      <c r="H3" s="2">
        <v>4</v>
      </c>
      <c r="I3" s="2">
        <v>2</v>
      </c>
      <c r="J3" s="2">
        <f aca="true" t="shared" si="0" ref="J3:J35">SUM(D3:I3)</f>
        <v>24</v>
      </c>
    </row>
    <row r="4" spans="1:10" ht="15" customHeight="1">
      <c r="A4" s="1" t="s">
        <v>17</v>
      </c>
      <c r="B4" s="1" t="s">
        <v>84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15</v>
      </c>
      <c r="J4" s="2">
        <f t="shared" si="0"/>
        <v>65</v>
      </c>
    </row>
    <row r="5" spans="1:10" ht="15" customHeight="1">
      <c r="A5" s="1" t="s">
        <v>87</v>
      </c>
      <c r="B5" s="1" t="s">
        <v>88</v>
      </c>
      <c r="C5" s="2">
        <v>1</v>
      </c>
      <c r="D5" s="2">
        <v>7</v>
      </c>
      <c r="E5" s="2">
        <v>5</v>
      </c>
      <c r="F5" s="2">
        <v>8</v>
      </c>
      <c r="G5" s="2">
        <v>10</v>
      </c>
      <c r="H5" s="2">
        <v>10</v>
      </c>
      <c r="I5" s="2">
        <v>2</v>
      </c>
      <c r="J5" s="2">
        <f t="shared" si="0"/>
        <v>42</v>
      </c>
    </row>
    <row r="6" spans="1:10" ht="15" customHeight="1">
      <c r="A6" s="1" t="s">
        <v>85</v>
      </c>
      <c r="B6" s="1" t="s">
        <v>86</v>
      </c>
      <c r="C6" s="2">
        <v>1</v>
      </c>
      <c r="D6" s="2">
        <v>2</v>
      </c>
      <c r="E6" s="2">
        <v>8</v>
      </c>
      <c r="F6" s="2">
        <v>10</v>
      </c>
      <c r="G6" s="2">
        <v>9</v>
      </c>
      <c r="H6" s="2">
        <v>10</v>
      </c>
      <c r="I6" s="2">
        <v>3</v>
      </c>
      <c r="J6" s="2">
        <f t="shared" si="0"/>
        <v>42</v>
      </c>
    </row>
    <row r="7" spans="1:10" ht="15" customHeight="1">
      <c r="A7" s="1" t="s">
        <v>10</v>
      </c>
      <c r="B7" s="1" t="s">
        <v>11</v>
      </c>
      <c r="C7" s="2">
        <v>2</v>
      </c>
      <c r="D7" s="2">
        <v>7</v>
      </c>
      <c r="E7" s="2">
        <v>8</v>
      </c>
      <c r="F7" s="2">
        <v>10</v>
      </c>
      <c r="G7" s="2">
        <v>10</v>
      </c>
      <c r="H7" s="2">
        <v>4</v>
      </c>
      <c r="I7" s="2">
        <v>14</v>
      </c>
      <c r="J7" s="2">
        <f t="shared" si="0"/>
        <v>53</v>
      </c>
    </row>
    <row r="8" spans="1:10" ht="15" customHeight="1">
      <c r="A8" s="1" t="s">
        <v>32</v>
      </c>
      <c r="B8" s="1" t="s">
        <v>67</v>
      </c>
      <c r="C8" s="2">
        <v>2</v>
      </c>
      <c r="D8" s="2">
        <v>3</v>
      </c>
      <c r="E8" s="2">
        <v>8</v>
      </c>
      <c r="F8" s="2">
        <v>6</v>
      </c>
      <c r="G8" s="2">
        <v>10</v>
      </c>
      <c r="H8" s="2">
        <v>7</v>
      </c>
      <c r="I8" s="2">
        <v>2</v>
      </c>
      <c r="J8" s="2">
        <f t="shared" si="0"/>
        <v>36</v>
      </c>
    </row>
    <row r="9" spans="1:10" ht="15" customHeight="1">
      <c r="A9" s="1" t="s">
        <v>102</v>
      </c>
      <c r="B9" s="1" t="s">
        <v>55</v>
      </c>
      <c r="C9" s="2">
        <v>2</v>
      </c>
      <c r="D9" s="2">
        <v>8</v>
      </c>
      <c r="E9" s="2">
        <v>10</v>
      </c>
      <c r="F9" s="2">
        <v>10</v>
      </c>
      <c r="G9" s="2">
        <v>10</v>
      </c>
      <c r="H9" s="2">
        <v>8</v>
      </c>
      <c r="I9" s="2">
        <v>15</v>
      </c>
      <c r="J9" s="2">
        <f t="shared" si="0"/>
        <v>61</v>
      </c>
    </row>
    <row r="10" spans="1:10" ht="15" customHeight="1">
      <c r="A10" s="1" t="s">
        <v>12</v>
      </c>
      <c r="B10" s="1" t="s">
        <v>41</v>
      </c>
      <c r="C10" s="2">
        <v>2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15</v>
      </c>
      <c r="J10" s="2">
        <f t="shared" si="0"/>
        <v>65</v>
      </c>
    </row>
    <row r="11" spans="1:10" ht="15" customHeight="1">
      <c r="A11" s="1" t="s">
        <v>71</v>
      </c>
      <c r="B11" s="1" t="s">
        <v>72</v>
      </c>
      <c r="C11" s="2">
        <v>3</v>
      </c>
      <c r="D11" s="2">
        <v>1</v>
      </c>
      <c r="E11" s="2">
        <v>8</v>
      </c>
      <c r="F11" s="2">
        <v>8</v>
      </c>
      <c r="G11" s="2">
        <v>10</v>
      </c>
      <c r="H11" s="2">
        <v>7</v>
      </c>
      <c r="I11" s="2">
        <v>3</v>
      </c>
      <c r="J11" s="2">
        <f t="shared" si="0"/>
        <v>37</v>
      </c>
    </row>
    <row r="12" spans="1:10" ht="15" customHeight="1">
      <c r="A12" s="17" t="s">
        <v>97</v>
      </c>
      <c r="B12" s="17" t="s">
        <v>98</v>
      </c>
      <c r="C12" s="2">
        <v>3</v>
      </c>
      <c r="D12" s="2">
        <v>8</v>
      </c>
      <c r="E12" s="2">
        <v>10</v>
      </c>
      <c r="F12" s="2">
        <v>10</v>
      </c>
      <c r="G12" s="2">
        <v>10</v>
      </c>
      <c r="H12" s="2">
        <v>10</v>
      </c>
      <c r="I12" s="2">
        <v>3</v>
      </c>
      <c r="J12" s="2">
        <f t="shared" si="0"/>
        <v>51</v>
      </c>
    </row>
    <row r="13" spans="1:10" ht="15" customHeight="1">
      <c r="A13" s="1" t="s">
        <v>25</v>
      </c>
      <c r="B13" s="1" t="s">
        <v>26</v>
      </c>
      <c r="C13" s="2">
        <v>3</v>
      </c>
      <c r="D13" s="2">
        <v>7</v>
      </c>
      <c r="E13" s="2">
        <v>8</v>
      </c>
      <c r="F13" s="2">
        <v>10</v>
      </c>
      <c r="G13" s="2">
        <v>10</v>
      </c>
      <c r="H13" s="2">
        <v>10</v>
      </c>
      <c r="I13" s="2">
        <v>15</v>
      </c>
      <c r="J13" s="2">
        <f t="shared" si="0"/>
        <v>60</v>
      </c>
    </row>
    <row r="14" spans="1:10" ht="15" customHeight="1">
      <c r="A14" s="1" t="s">
        <v>20</v>
      </c>
      <c r="B14" s="1" t="s">
        <v>50</v>
      </c>
      <c r="C14" s="2">
        <v>3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15</v>
      </c>
      <c r="J14" s="2">
        <f t="shared" si="0"/>
        <v>65</v>
      </c>
    </row>
    <row r="15" spans="1:10" ht="15" customHeight="1">
      <c r="A15" s="1" t="s">
        <v>58</v>
      </c>
      <c r="B15" s="1" t="s">
        <v>59</v>
      </c>
      <c r="C15" s="2">
        <v>4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15</v>
      </c>
      <c r="J15" s="2">
        <f t="shared" si="0"/>
        <v>65</v>
      </c>
    </row>
    <row r="16" spans="1:10" ht="15" customHeight="1">
      <c r="A16" s="1" t="s">
        <v>61</v>
      </c>
      <c r="B16" s="1" t="s">
        <v>62</v>
      </c>
      <c r="C16" s="2">
        <v>4</v>
      </c>
      <c r="D16" s="2">
        <v>2</v>
      </c>
      <c r="E16" s="2">
        <v>7</v>
      </c>
      <c r="F16" s="2">
        <v>4</v>
      </c>
      <c r="G16" s="2">
        <v>10</v>
      </c>
      <c r="H16" s="2">
        <v>8</v>
      </c>
      <c r="I16" s="2">
        <v>2</v>
      </c>
      <c r="J16" s="2">
        <f t="shared" si="0"/>
        <v>33</v>
      </c>
    </row>
    <row r="17" spans="1:10" ht="15" customHeight="1">
      <c r="A17" s="1" t="s">
        <v>17</v>
      </c>
      <c r="B17" s="1" t="s">
        <v>18</v>
      </c>
      <c r="C17" s="2">
        <v>4</v>
      </c>
      <c r="D17" s="2">
        <v>7</v>
      </c>
      <c r="E17" s="2">
        <v>10</v>
      </c>
      <c r="F17" s="2">
        <v>8</v>
      </c>
      <c r="G17" s="2">
        <v>10</v>
      </c>
      <c r="H17" s="2">
        <v>10</v>
      </c>
      <c r="I17" s="2">
        <v>2</v>
      </c>
      <c r="J17" s="2">
        <f t="shared" si="0"/>
        <v>47</v>
      </c>
    </row>
    <row r="18" spans="1:10" ht="15" customHeight="1">
      <c r="A18" s="1" t="s">
        <v>30</v>
      </c>
      <c r="B18" s="1" t="s">
        <v>31</v>
      </c>
      <c r="C18" s="2">
        <v>4</v>
      </c>
      <c r="D18" s="2">
        <v>8</v>
      </c>
      <c r="E18" s="2">
        <v>10</v>
      </c>
      <c r="F18" s="2">
        <v>10</v>
      </c>
      <c r="G18" s="2">
        <v>10</v>
      </c>
      <c r="H18" s="2">
        <v>10</v>
      </c>
      <c r="I18" s="2">
        <v>9</v>
      </c>
      <c r="J18" s="2">
        <f t="shared" si="0"/>
        <v>57</v>
      </c>
    </row>
    <row r="19" spans="1:10" ht="15" customHeight="1">
      <c r="A19" s="1" t="s">
        <v>25</v>
      </c>
      <c r="B19" s="1" t="s">
        <v>27</v>
      </c>
      <c r="C19" s="2">
        <v>5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2</v>
      </c>
      <c r="J19" s="2">
        <f t="shared" si="0"/>
        <v>52</v>
      </c>
    </row>
    <row r="20" spans="1:10" ht="15" customHeight="1">
      <c r="A20" s="1" t="s">
        <v>64</v>
      </c>
      <c r="B20" s="1" t="s">
        <v>65</v>
      </c>
      <c r="C20" s="2">
        <v>5</v>
      </c>
      <c r="D20" s="2">
        <v>8</v>
      </c>
      <c r="E20" s="2">
        <v>8</v>
      </c>
      <c r="F20" s="2">
        <v>9</v>
      </c>
      <c r="G20" s="2">
        <v>10</v>
      </c>
      <c r="H20" s="2">
        <v>10</v>
      </c>
      <c r="I20" s="2">
        <v>2</v>
      </c>
      <c r="J20" s="2">
        <f t="shared" si="0"/>
        <v>47</v>
      </c>
    </row>
    <row r="21" spans="1:10" ht="15" customHeight="1">
      <c r="A21" s="1" t="s">
        <v>34</v>
      </c>
      <c r="B21" s="1" t="s">
        <v>35</v>
      </c>
      <c r="C21" s="2">
        <v>5</v>
      </c>
      <c r="D21" s="2">
        <v>2</v>
      </c>
      <c r="E21" s="2">
        <v>8</v>
      </c>
      <c r="F21" s="2">
        <v>3</v>
      </c>
      <c r="G21" s="2">
        <v>10</v>
      </c>
      <c r="H21" s="2">
        <v>4</v>
      </c>
      <c r="I21" s="2">
        <v>2</v>
      </c>
      <c r="J21" s="2">
        <f t="shared" si="0"/>
        <v>29</v>
      </c>
    </row>
    <row r="22" spans="1:10" ht="15" customHeight="1">
      <c r="A22" s="1" t="s">
        <v>82</v>
      </c>
      <c r="B22" s="1" t="s">
        <v>83</v>
      </c>
      <c r="C22" s="2">
        <v>5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15</v>
      </c>
      <c r="J22" s="2">
        <f t="shared" si="0"/>
        <v>65</v>
      </c>
    </row>
    <row r="23" spans="1:10" ht="15" customHeight="1">
      <c r="A23" s="1" t="s">
        <v>28</v>
      </c>
      <c r="B23" s="1" t="s">
        <v>29</v>
      </c>
      <c r="C23" s="2">
        <v>6</v>
      </c>
      <c r="D23" s="2">
        <v>8</v>
      </c>
      <c r="E23" s="2">
        <v>8</v>
      </c>
      <c r="F23" s="2">
        <v>10</v>
      </c>
      <c r="G23" s="2">
        <v>10</v>
      </c>
      <c r="H23" s="2">
        <v>5</v>
      </c>
      <c r="I23" s="2">
        <v>3</v>
      </c>
      <c r="J23" s="2">
        <f t="shared" si="0"/>
        <v>44</v>
      </c>
    </row>
    <row r="24" spans="1:10" ht="15" customHeight="1">
      <c r="A24" s="1" t="s">
        <v>15</v>
      </c>
      <c r="B24" s="1" t="s">
        <v>16</v>
      </c>
      <c r="C24" s="2">
        <v>6</v>
      </c>
      <c r="D24" s="2">
        <v>7</v>
      </c>
      <c r="E24" s="2">
        <v>10</v>
      </c>
      <c r="F24" s="2">
        <v>10</v>
      </c>
      <c r="G24" s="2">
        <v>10</v>
      </c>
      <c r="H24" s="2">
        <v>10</v>
      </c>
      <c r="I24" s="2">
        <v>3</v>
      </c>
      <c r="J24" s="2">
        <f t="shared" si="0"/>
        <v>50</v>
      </c>
    </row>
    <row r="25" spans="1:10" ht="15" customHeight="1">
      <c r="A25" s="1" t="s">
        <v>23</v>
      </c>
      <c r="B25" s="1" t="s">
        <v>24</v>
      </c>
      <c r="C25" s="2">
        <v>6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15</v>
      </c>
      <c r="J25" s="2">
        <f t="shared" si="0"/>
        <v>65</v>
      </c>
    </row>
    <row r="26" spans="1:10" ht="15" customHeight="1">
      <c r="A26" s="1" t="s">
        <v>89</v>
      </c>
      <c r="B26" s="1" t="s">
        <v>90</v>
      </c>
      <c r="C26" s="2">
        <v>6</v>
      </c>
      <c r="D26" s="2">
        <v>2</v>
      </c>
      <c r="E26" s="2">
        <v>5</v>
      </c>
      <c r="F26" s="2">
        <v>5</v>
      </c>
      <c r="G26" s="2">
        <v>10</v>
      </c>
      <c r="H26" s="2">
        <v>4</v>
      </c>
      <c r="I26" s="2">
        <v>2</v>
      </c>
      <c r="J26" s="2">
        <f t="shared" si="0"/>
        <v>28</v>
      </c>
    </row>
    <row r="27" spans="1:10" ht="15" customHeight="1">
      <c r="A27" s="1" t="s">
        <v>10</v>
      </c>
      <c r="B27" s="1" t="s">
        <v>40</v>
      </c>
      <c r="C27" s="2">
        <v>7</v>
      </c>
      <c r="D27" s="2">
        <v>2</v>
      </c>
      <c r="E27" s="2">
        <v>8</v>
      </c>
      <c r="F27" s="2">
        <v>7</v>
      </c>
      <c r="G27" s="2">
        <v>10</v>
      </c>
      <c r="H27" s="2">
        <v>4</v>
      </c>
      <c r="I27" s="2">
        <v>15</v>
      </c>
      <c r="J27" s="2">
        <f t="shared" si="0"/>
        <v>46</v>
      </c>
    </row>
    <row r="28" spans="1:10" ht="15" customHeight="1">
      <c r="A28" s="1" t="s">
        <v>13</v>
      </c>
      <c r="B28" s="1" t="s">
        <v>19</v>
      </c>
      <c r="C28" s="2">
        <v>7</v>
      </c>
      <c r="D28" s="2">
        <v>3</v>
      </c>
      <c r="E28" s="2">
        <v>8</v>
      </c>
      <c r="F28" s="2">
        <v>10</v>
      </c>
      <c r="G28" s="2">
        <v>10</v>
      </c>
      <c r="H28" s="2">
        <v>10</v>
      </c>
      <c r="I28" s="2">
        <v>3</v>
      </c>
      <c r="J28" s="2">
        <f t="shared" si="0"/>
        <v>44</v>
      </c>
    </row>
    <row r="29" spans="1:10" ht="15" customHeight="1">
      <c r="A29" s="17" t="s">
        <v>99</v>
      </c>
      <c r="B29" s="17" t="s">
        <v>100</v>
      </c>
      <c r="C29" s="2">
        <v>7</v>
      </c>
      <c r="D29" s="2">
        <v>8</v>
      </c>
      <c r="E29" s="2">
        <v>10</v>
      </c>
      <c r="F29" s="2">
        <v>10</v>
      </c>
      <c r="G29" s="2">
        <v>10</v>
      </c>
      <c r="H29" s="2">
        <v>10</v>
      </c>
      <c r="I29" s="2">
        <v>15</v>
      </c>
      <c r="J29" s="2">
        <f t="shared" si="0"/>
        <v>63</v>
      </c>
    </row>
    <row r="30" spans="1:10" ht="15" customHeight="1">
      <c r="A30" s="1" t="s">
        <v>45</v>
      </c>
      <c r="B30" s="1" t="s">
        <v>46</v>
      </c>
      <c r="C30" s="2">
        <v>7</v>
      </c>
      <c r="D30" s="2">
        <v>0</v>
      </c>
      <c r="E30" s="2">
        <v>1</v>
      </c>
      <c r="F30" s="2">
        <v>3</v>
      </c>
      <c r="G30" s="2">
        <v>7</v>
      </c>
      <c r="H30" s="2">
        <v>3</v>
      </c>
      <c r="I30" s="2">
        <v>3</v>
      </c>
      <c r="J30" s="2">
        <f t="shared" si="0"/>
        <v>17</v>
      </c>
    </row>
    <row r="31" spans="1:10" ht="15" customHeight="1">
      <c r="A31" s="1" t="s">
        <v>79</v>
      </c>
      <c r="B31" s="1" t="s">
        <v>80</v>
      </c>
      <c r="C31" s="2">
        <v>7</v>
      </c>
      <c r="D31" s="2">
        <v>1</v>
      </c>
      <c r="E31" s="2">
        <v>5</v>
      </c>
      <c r="F31" s="2">
        <v>6</v>
      </c>
      <c r="G31" s="2">
        <v>10</v>
      </c>
      <c r="H31" s="2">
        <v>4</v>
      </c>
      <c r="I31" s="2">
        <v>3</v>
      </c>
      <c r="J31" s="2">
        <f t="shared" si="0"/>
        <v>29</v>
      </c>
    </row>
    <row r="32" spans="1:10" ht="15" customHeight="1">
      <c r="A32" s="1" t="s">
        <v>78</v>
      </c>
      <c r="B32" s="1" t="s">
        <v>81</v>
      </c>
      <c r="C32" s="2">
        <v>8</v>
      </c>
      <c r="D32" s="2">
        <v>1</v>
      </c>
      <c r="E32" s="2">
        <v>8</v>
      </c>
      <c r="F32" s="2">
        <v>10</v>
      </c>
      <c r="G32" s="2">
        <v>10</v>
      </c>
      <c r="H32" s="2">
        <v>10</v>
      </c>
      <c r="I32" s="2">
        <v>3</v>
      </c>
      <c r="J32" s="2">
        <f t="shared" si="0"/>
        <v>42</v>
      </c>
    </row>
    <row r="33" spans="1:10" ht="15" customHeight="1">
      <c r="A33" s="1" t="s">
        <v>51</v>
      </c>
      <c r="B33" s="1" t="s">
        <v>52</v>
      </c>
      <c r="C33" s="2">
        <v>8</v>
      </c>
      <c r="D33" s="2">
        <v>7</v>
      </c>
      <c r="E33" s="2">
        <v>8</v>
      </c>
      <c r="F33" s="2">
        <v>9</v>
      </c>
      <c r="G33" s="2">
        <v>10</v>
      </c>
      <c r="H33" s="2">
        <v>10</v>
      </c>
      <c r="I33" s="2">
        <v>15</v>
      </c>
      <c r="J33" s="2">
        <f t="shared" si="0"/>
        <v>59</v>
      </c>
    </row>
    <row r="34" spans="1:10" ht="15" customHeight="1">
      <c r="A34" s="1" t="s">
        <v>42</v>
      </c>
      <c r="B34" s="1" t="s">
        <v>43</v>
      </c>
      <c r="C34" s="2">
        <v>8</v>
      </c>
      <c r="D34" s="2">
        <v>7</v>
      </c>
      <c r="E34" s="2">
        <v>10</v>
      </c>
      <c r="F34" s="2"/>
      <c r="G34" s="2">
        <v>10</v>
      </c>
      <c r="H34" s="2">
        <v>10</v>
      </c>
      <c r="I34" s="2">
        <v>3</v>
      </c>
      <c r="J34" s="2">
        <f t="shared" si="0"/>
        <v>40</v>
      </c>
    </row>
    <row r="35" spans="1:10" ht="15" customHeight="1">
      <c r="A35" s="1" t="s">
        <v>37</v>
      </c>
      <c r="B35" s="1" t="s">
        <v>38</v>
      </c>
      <c r="C35" s="2">
        <v>8</v>
      </c>
      <c r="D35" s="2">
        <v>2</v>
      </c>
      <c r="E35" s="2">
        <v>5</v>
      </c>
      <c r="F35" s="2">
        <v>7</v>
      </c>
      <c r="G35" s="2">
        <v>10</v>
      </c>
      <c r="H35" s="2">
        <v>4</v>
      </c>
      <c r="I35" s="2">
        <v>2</v>
      </c>
      <c r="J35" s="2">
        <f t="shared" si="0"/>
        <v>30</v>
      </c>
    </row>
  </sheetData>
  <printOptions/>
  <pageMargins left="0.5" right="0.25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5">
      <selection activeCell="D36" sqref="D36:I36"/>
    </sheetView>
  </sheetViews>
  <sheetFormatPr defaultColWidth="9.140625" defaultRowHeight="13.5" customHeight="1"/>
  <cols>
    <col min="1" max="1" width="12.28125" style="0" customWidth="1"/>
    <col min="2" max="2" width="18.8515625" style="0" customWidth="1"/>
    <col min="3" max="3" width="6.421875" style="3" customWidth="1"/>
    <col min="4" max="9" width="13.8515625" style="3" customWidth="1"/>
    <col min="10" max="10" width="6.00390625" style="3" customWidth="1"/>
  </cols>
  <sheetData>
    <row r="1" ht="18.75" customHeight="1">
      <c r="A1" t="s">
        <v>93</v>
      </c>
    </row>
    <row r="2" spans="1:10" s="6" customFormat="1" ht="1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5" customHeight="1">
      <c r="A3" s="1" t="s">
        <v>32</v>
      </c>
      <c r="B3" s="1" t="s">
        <v>36</v>
      </c>
      <c r="C3" s="2">
        <v>1</v>
      </c>
      <c r="D3" s="2">
        <v>5</v>
      </c>
      <c r="E3" s="2">
        <v>6</v>
      </c>
      <c r="F3" s="2">
        <v>10</v>
      </c>
      <c r="G3" s="2">
        <v>10</v>
      </c>
      <c r="H3" s="2">
        <v>7</v>
      </c>
      <c r="I3" s="2">
        <v>4</v>
      </c>
      <c r="J3" s="2">
        <f aca="true" t="shared" si="0" ref="J3:J42">SUM(D3:I3)</f>
        <v>42</v>
      </c>
    </row>
    <row r="4" spans="1:10" ht="15" customHeight="1">
      <c r="A4" s="1" t="s">
        <v>17</v>
      </c>
      <c r="B4" s="1" t="s">
        <v>84</v>
      </c>
      <c r="C4" s="2">
        <v>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13</v>
      </c>
      <c r="J4" s="2">
        <f t="shared" si="0"/>
        <v>63</v>
      </c>
    </row>
    <row r="5" spans="1:10" ht="15" customHeight="1">
      <c r="A5" s="1" t="s">
        <v>87</v>
      </c>
      <c r="B5" s="1" t="s">
        <v>104</v>
      </c>
      <c r="C5" s="2">
        <v>1</v>
      </c>
      <c r="D5" s="2">
        <v>2</v>
      </c>
      <c r="E5" s="2">
        <v>9</v>
      </c>
      <c r="F5" s="2">
        <v>10</v>
      </c>
      <c r="G5" s="2">
        <v>10</v>
      </c>
      <c r="H5" s="2">
        <v>7</v>
      </c>
      <c r="I5" s="2">
        <v>4</v>
      </c>
      <c r="J5" s="2">
        <f t="shared" si="0"/>
        <v>42</v>
      </c>
    </row>
    <row r="6" spans="1:10" ht="15" customHeight="1">
      <c r="A6" s="1" t="s">
        <v>85</v>
      </c>
      <c r="B6" s="1" t="s">
        <v>86</v>
      </c>
      <c r="C6" s="2">
        <v>1</v>
      </c>
      <c r="D6" s="2">
        <v>0</v>
      </c>
      <c r="E6" s="2">
        <v>6</v>
      </c>
      <c r="F6" s="2">
        <v>8</v>
      </c>
      <c r="G6" s="2">
        <v>5</v>
      </c>
      <c r="H6" s="2">
        <v>5</v>
      </c>
      <c r="I6" s="2">
        <v>4</v>
      </c>
      <c r="J6" s="2">
        <f t="shared" si="0"/>
        <v>28</v>
      </c>
    </row>
    <row r="7" spans="1:10" ht="15" customHeight="1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1" t="s">
        <v>10</v>
      </c>
      <c r="B8" s="1" t="s">
        <v>11</v>
      </c>
      <c r="C8" s="2">
        <v>2</v>
      </c>
      <c r="D8" s="2">
        <v>1</v>
      </c>
      <c r="E8" s="2">
        <v>6</v>
      </c>
      <c r="F8" s="2">
        <v>10</v>
      </c>
      <c r="G8" s="2">
        <v>10</v>
      </c>
      <c r="H8" s="2">
        <v>5</v>
      </c>
      <c r="I8" s="2">
        <v>4</v>
      </c>
      <c r="J8" s="2">
        <f t="shared" si="0"/>
        <v>36</v>
      </c>
    </row>
    <row r="9" spans="1:10" ht="15" customHeight="1">
      <c r="A9" s="1" t="s">
        <v>32</v>
      </c>
      <c r="B9" s="1" t="s">
        <v>67</v>
      </c>
      <c r="C9" s="2">
        <v>2</v>
      </c>
      <c r="D9" s="2">
        <v>1</v>
      </c>
      <c r="E9" s="2">
        <v>6</v>
      </c>
      <c r="F9" s="2">
        <v>6</v>
      </c>
      <c r="G9" s="2">
        <v>9</v>
      </c>
      <c r="H9" s="2">
        <v>5</v>
      </c>
      <c r="I9" s="2">
        <v>4</v>
      </c>
      <c r="J9" s="2">
        <f t="shared" si="0"/>
        <v>31</v>
      </c>
    </row>
    <row r="10" spans="1:10" ht="15" customHeight="1">
      <c r="A10" s="1" t="s">
        <v>102</v>
      </c>
      <c r="B10" s="1" t="s">
        <v>55</v>
      </c>
      <c r="C10" s="2">
        <v>2</v>
      </c>
      <c r="D10" s="2">
        <v>5</v>
      </c>
      <c r="E10" s="2">
        <v>9</v>
      </c>
      <c r="F10" s="2">
        <v>10</v>
      </c>
      <c r="G10" s="2">
        <v>10</v>
      </c>
      <c r="H10" s="2">
        <v>7</v>
      </c>
      <c r="I10" s="2">
        <v>9</v>
      </c>
      <c r="J10" s="2">
        <f t="shared" si="0"/>
        <v>50</v>
      </c>
    </row>
    <row r="11" spans="1:10" ht="15" customHeight="1">
      <c r="A11" s="1" t="s">
        <v>12</v>
      </c>
      <c r="B11" s="1" t="s">
        <v>41</v>
      </c>
      <c r="C11" s="2">
        <v>2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13</v>
      </c>
      <c r="J11" s="2">
        <f t="shared" si="0"/>
        <v>63</v>
      </c>
    </row>
    <row r="12" spans="1:10" ht="15" customHeight="1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5" customHeight="1">
      <c r="A13" s="1" t="s">
        <v>71</v>
      </c>
      <c r="B13" s="1" t="s">
        <v>72</v>
      </c>
      <c r="C13" s="2">
        <v>3</v>
      </c>
      <c r="D13" s="19"/>
      <c r="E13" s="19"/>
      <c r="F13" s="19"/>
      <c r="G13" s="19"/>
      <c r="H13" s="19"/>
      <c r="I13" s="19"/>
      <c r="J13" s="2">
        <f t="shared" si="0"/>
        <v>0</v>
      </c>
    </row>
    <row r="14" spans="1:10" ht="15" customHeight="1">
      <c r="A14" s="17" t="s">
        <v>97</v>
      </c>
      <c r="B14" s="17" t="s">
        <v>98</v>
      </c>
      <c r="C14" s="2">
        <v>3</v>
      </c>
      <c r="D14" s="2">
        <v>10</v>
      </c>
      <c r="E14" s="2">
        <v>8</v>
      </c>
      <c r="F14" s="2">
        <v>10</v>
      </c>
      <c r="G14" s="2">
        <v>10</v>
      </c>
      <c r="H14" s="2">
        <v>8</v>
      </c>
      <c r="I14" s="2">
        <v>10</v>
      </c>
      <c r="J14" s="2">
        <f t="shared" si="0"/>
        <v>56</v>
      </c>
    </row>
    <row r="15" spans="1:10" ht="15" customHeight="1">
      <c r="A15" s="1" t="s">
        <v>25</v>
      </c>
      <c r="B15" s="1" t="s">
        <v>26</v>
      </c>
      <c r="C15" s="2">
        <v>3</v>
      </c>
      <c r="D15" s="2">
        <v>7</v>
      </c>
      <c r="E15" s="2">
        <v>9</v>
      </c>
      <c r="F15" s="2">
        <v>10</v>
      </c>
      <c r="G15" s="2">
        <v>10</v>
      </c>
      <c r="H15" s="2">
        <v>10</v>
      </c>
      <c r="I15" s="2">
        <v>4</v>
      </c>
      <c r="J15" s="2">
        <f t="shared" si="0"/>
        <v>50</v>
      </c>
    </row>
    <row r="16" spans="1:10" ht="15" customHeight="1">
      <c r="A16" s="1" t="s">
        <v>20</v>
      </c>
      <c r="B16" s="1" t="s">
        <v>50</v>
      </c>
      <c r="C16" s="2">
        <v>3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f t="shared" si="0"/>
        <v>60</v>
      </c>
    </row>
    <row r="17" spans="1:10" ht="15" customHeight="1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1" t="s">
        <v>58</v>
      </c>
      <c r="B18" s="1" t="s">
        <v>59</v>
      </c>
      <c r="C18" s="2">
        <v>4</v>
      </c>
      <c r="D18" s="2">
        <v>10</v>
      </c>
      <c r="E18" s="2">
        <v>10</v>
      </c>
      <c r="F18" s="2">
        <v>10</v>
      </c>
      <c r="G18" s="2">
        <v>10</v>
      </c>
      <c r="H18" s="2">
        <v>7</v>
      </c>
      <c r="I18" s="2">
        <v>4</v>
      </c>
      <c r="J18" s="2">
        <f t="shared" si="0"/>
        <v>51</v>
      </c>
    </row>
    <row r="19" spans="1:10" ht="15" customHeight="1">
      <c r="A19" s="1" t="s">
        <v>61</v>
      </c>
      <c r="B19" s="1" t="s">
        <v>62</v>
      </c>
      <c r="C19" s="2">
        <v>4</v>
      </c>
      <c r="D19" s="2">
        <v>0</v>
      </c>
      <c r="E19" s="2">
        <v>6</v>
      </c>
      <c r="F19" s="2">
        <v>7</v>
      </c>
      <c r="G19" s="2">
        <v>7</v>
      </c>
      <c r="H19" s="2">
        <v>5</v>
      </c>
      <c r="I19" s="2">
        <v>2</v>
      </c>
      <c r="J19" s="2">
        <f t="shared" si="0"/>
        <v>27</v>
      </c>
    </row>
    <row r="20" spans="1:10" ht="15" customHeight="1">
      <c r="A20" s="1" t="s">
        <v>17</v>
      </c>
      <c r="B20" s="1" t="s">
        <v>18</v>
      </c>
      <c r="C20" s="2">
        <v>4</v>
      </c>
      <c r="D20" s="19"/>
      <c r="E20" s="19"/>
      <c r="F20" s="19"/>
      <c r="G20" s="19"/>
      <c r="H20" s="19"/>
      <c r="I20" s="19"/>
      <c r="J20" s="2">
        <f t="shared" si="0"/>
        <v>0</v>
      </c>
    </row>
    <row r="21" spans="1:10" ht="15" customHeight="1">
      <c r="A21" s="1" t="s">
        <v>30</v>
      </c>
      <c r="B21" s="1" t="s">
        <v>31</v>
      </c>
      <c r="C21" s="2">
        <v>4</v>
      </c>
      <c r="D21" s="2">
        <v>10</v>
      </c>
      <c r="E21" s="2">
        <v>10</v>
      </c>
      <c r="F21" s="2">
        <v>7</v>
      </c>
      <c r="G21" s="2">
        <v>10</v>
      </c>
      <c r="H21" s="2">
        <v>10</v>
      </c>
      <c r="I21" s="2">
        <v>5</v>
      </c>
      <c r="J21" s="2">
        <f t="shared" si="0"/>
        <v>52</v>
      </c>
    </row>
    <row r="22" spans="1:10" ht="15" customHeight="1">
      <c r="A22" s="1"/>
      <c r="B22" s="1"/>
      <c r="C22" s="2"/>
      <c r="D22" s="2"/>
      <c r="E22" s="2"/>
      <c r="F22" s="2"/>
      <c r="G22" s="2"/>
      <c r="H22" s="2"/>
      <c r="I22" s="2"/>
      <c r="J22" s="2"/>
    </row>
    <row r="23" spans="1:10" ht="15" customHeight="1">
      <c r="A23" s="1" t="s">
        <v>25</v>
      </c>
      <c r="B23" s="1" t="s">
        <v>27</v>
      </c>
      <c r="C23" s="2">
        <v>5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4</v>
      </c>
      <c r="J23" s="2">
        <f t="shared" si="0"/>
        <v>54</v>
      </c>
    </row>
    <row r="24" spans="1:10" ht="15" customHeight="1">
      <c r="A24" s="1" t="s">
        <v>64</v>
      </c>
      <c r="B24" s="1" t="s">
        <v>65</v>
      </c>
      <c r="C24" s="2">
        <v>5</v>
      </c>
      <c r="D24" s="2">
        <v>10</v>
      </c>
      <c r="E24" s="2">
        <v>6</v>
      </c>
      <c r="F24" s="2">
        <v>10</v>
      </c>
      <c r="G24" s="2">
        <v>10</v>
      </c>
      <c r="H24" s="2">
        <v>7</v>
      </c>
      <c r="I24" s="2">
        <v>6</v>
      </c>
      <c r="J24" s="2">
        <f t="shared" si="0"/>
        <v>49</v>
      </c>
    </row>
    <row r="25" spans="1:10" ht="15" customHeight="1">
      <c r="A25" s="1" t="s">
        <v>34</v>
      </c>
      <c r="B25" s="1" t="s">
        <v>35</v>
      </c>
      <c r="C25" s="2">
        <v>5</v>
      </c>
      <c r="D25" s="2">
        <v>1</v>
      </c>
      <c r="E25" s="2">
        <v>6</v>
      </c>
      <c r="F25" s="2">
        <v>8</v>
      </c>
      <c r="G25" s="2">
        <v>10</v>
      </c>
      <c r="H25" s="2">
        <v>5</v>
      </c>
      <c r="I25" s="2">
        <v>4</v>
      </c>
      <c r="J25" s="2">
        <f t="shared" si="0"/>
        <v>34</v>
      </c>
    </row>
    <row r="26" spans="1:10" ht="15" customHeight="1">
      <c r="A26" s="1" t="s">
        <v>82</v>
      </c>
      <c r="B26" s="1" t="s">
        <v>83</v>
      </c>
      <c r="C26" s="2">
        <v>5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11</v>
      </c>
      <c r="J26" s="2">
        <f t="shared" si="0"/>
        <v>61</v>
      </c>
    </row>
    <row r="27" spans="1:10" ht="15" customHeight="1">
      <c r="A27" s="1"/>
      <c r="B27" s="1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1" t="s">
        <v>28</v>
      </c>
      <c r="B28" s="1" t="s">
        <v>29</v>
      </c>
      <c r="C28" s="2">
        <v>6</v>
      </c>
      <c r="D28" s="2">
        <v>7</v>
      </c>
      <c r="E28" s="2">
        <v>9</v>
      </c>
      <c r="F28" s="2">
        <v>10</v>
      </c>
      <c r="G28" s="2">
        <v>10</v>
      </c>
      <c r="H28" s="2">
        <v>7</v>
      </c>
      <c r="I28" s="2">
        <v>4</v>
      </c>
      <c r="J28" s="2">
        <f t="shared" si="0"/>
        <v>47</v>
      </c>
    </row>
    <row r="29" spans="1:10" ht="15" customHeight="1">
      <c r="A29" s="1" t="s">
        <v>15</v>
      </c>
      <c r="B29" s="1" t="s">
        <v>16</v>
      </c>
      <c r="C29" s="2">
        <v>6</v>
      </c>
      <c r="D29" s="2">
        <v>7</v>
      </c>
      <c r="E29" s="2">
        <v>9</v>
      </c>
      <c r="F29" s="2">
        <v>10</v>
      </c>
      <c r="G29" s="2">
        <v>10</v>
      </c>
      <c r="H29" s="2">
        <v>7</v>
      </c>
      <c r="I29" s="2">
        <v>4</v>
      </c>
      <c r="J29" s="2">
        <f t="shared" si="0"/>
        <v>47</v>
      </c>
    </row>
    <row r="30" spans="1:10" ht="15" customHeight="1">
      <c r="A30" s="1" t="s">
        <v>23</v>
      </c>
      <c r="B30" s="1" t="s">
        <v>24</v>
      </c>
      <c r="C30" s="2">
        <v>6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14</v>
      </c>
      <c r="J30" s="2">
        <f t="shared" si="0"/>
        <v>64</v>
      </c>
    </row>
    <row r="31" spans="1:10" ht="15" customHeight="1">
      <c r="A31" s="1" t="s">
        <v>89</v>
      </c>
      <c r="B31" s="1" t="s">
        <v>90</v>
      </c>
      <c r="C31" s="2">
        <v>6</v>
      </c>
      <c r="D31" s="2">
        <v>2</v>
      </c>
      <c r="E31" s="2">
        <v>5</v>
      </c>
      <c r="F31" s="2">
        <v>7</v>
      </c>
      <c r="G31" s="2">
        <v>9</v>
      </c>
      <c r="H31" s="2">
        <v>5</v>
      </c>
      <c r="I31" s="2">
        <v>4</v>
      </c>
      <c r="J31" s="2">
        <f t="shared" si="0"/>
        <v>32</v>
      </c>
    </row>
    <row r="32" spans="1:10" ht="15" customHeight="1">
      <c r="A32" s="1"/>
      <c r="B32" s="1"/>
      <c r="C32" s="2"/>
      <c r="D32" s="2"/>
      <c r="E32" s="2"/>
      <c r="F32" s="2"/>
      <c r="G32" s="2"/>
      <c r="H32" s="2"/>
      <c r="I32" s="2"/>
      <c r="J32" s="2"/>
    </row>
    <row r="33" spans="1:11" ht="15" customHeight="1">
      <c r="A33" s="1" t="s">
        <v>10</v>
      </c>
      <c r="B33" s="1" t="s">
        <v>40</v>
      </c>
      <c r="C33" s="2">
        <v>7</v>
      </c>
      <c r="D33" s="2">
        <v>10</v>
      </c>
      <c r="E33" s="2">
        <v>6</v>
      </c>
      <c r="F33" s="2">
        <v>2</v>
      </c>
      <c r="G33" s="2">
        <v>10</v>
      </c>
      <c r="H33" s="2">
        <v>5</v>
      </c>
      <c r="I33" s="2">
        <v>2</v>
      </c>
      <c r="J33" s="2">
        <f t="shared" si="0"/>
        <v>35</v>
      </c>
      <c r="K33" s="18"/>
    </row>
    <row r="34" spans="1:10" ht="15" customHeight="1">
      <c r="A34" s="1" t="s">
        <v>13</v>
      </c>
      <c r="B34" s="1" t="s">
        <v>19</v>
      </c>
      <c r="C34" s="2">
        <v>7</v>
      </c>
      <c r="D34" s="2">
        <v>7</v>
      </c>
      <c r="E34" s="2">
        <v>6</v>
      </c>
      <c r="F34" s="2">
        <v>8</v>
      </c>
      <c r="G34" s="2">
        <v>10</v>
      </c>
      <c r="H34" s="2">
        <v>5</v>
      </c>
      <c r="I34" s="2">
        <v>4</v>
      </c>
      <c r="J34" s="2">
        <f t="shared" si="0"/>
        <v>40</v>
      </c>
    </row>
    <row r="35" spans="1:10" ht="15" customHeight="1">
      <c r="A35" s="17" t="s">
        <v>99</v>
      </c>
      <c r="B35" s="17" t="s">
        <v>100</v>
      </c>
      <c r="C35" s="2">
        <v>7</v>
      </c>
      <c r="D35" s="2">
        <v>10</v>
      </c>
      <c r="E35" s="2">
        <v>5</v>
      </c>
      <c r="F35" s="2">
        <v>10</v>
      </c>
      <c r="G35" s="2"/>
      <c r="H35" s="2"/>
      <c r="I35" s="2"/>
      <c r="J35" s="2">
        <f t="shared" si="0"/>
        <v>25</v>
      </c>
    </row>
    <row r="36" spans="1:10" ht="15" customHeight="1">
      <c r="A36" s="1" t="s">
        <v>45</v>
      </c>
      <c r="B36" s="1" t="s">
        <v>46</v>
      </c>
      <c r="C36" s="2">
        <v>7</v>
      </c>
      <c r="D36" s="19"/>
      <c r="E36" s="19"/>
      <c r="F36" s="19"/>
      <c r="G36" s="19"/>
      <c r="H36" s="19"/>
      <c r="I36" s="19"/>
      <c r="J36" s="2">
        <f t="shared" si="0"/>
        <v>0</v>
      </c>
    </row>
    <row r="37" spans="1:10" ht="15" customHeight="1">
      <c r="A37" s="1" t="s">
        <v>79</v>
      </c>
      <c r="B37" s="1" t="s">
        <v>80</v>
      </c>
      <c r="C37" s="2">
        <v>7</v>
      </c>
      <c r="D37" s="2">
        <v>1</v>
      </c>
      <c r="E37" s="2">
        <v>2</v>
      </c>
      <c r="F37" s="2">
        <v>4</v>
      </c>
      <c r="G37" s="2">
        <v>9</v>
      </c>
      <c r="H37" s="2">
        <v>5</v>
      </c>
      <c r="I37" s="2">
        <v>2</v>
      </c>
      <c r="J37" s="2">
        <f t="shared" si="0"/>
        <v>23</v>
      </c>
    </row>
    <row r="38" spans="1:10" ht="15" customHeight="1">
      <c r="A38" s="1"/>
      <c r="B38" s="1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1" t="s">
        <v>78</v>
      </c>
      <c r="B39" s="1" t="s">
        <v>81</v>
      </c>
      <c r="C39" s="2">
        <v>8</v>
      </c>
      <c r="D39" s="2"/>
      <c r="E39" s="2">
        <v>6</v>
      </c>
      <c r="F39" s="2">
        <v>10</v>
      </c>
      <c r="G39" s="2">
        <v>8</v>
      </c>
      <c r="H39" s="2">
        <v>7</v>
      </c>
      <c r="I39" s="2">
        <v>1</v>
      </c>
      <c r="J39" s="2">
        <f t="shared" si="0"/>
        <v>32</v>
      </c>
    </row>
    <row r="40" spans="1:10" ht="15" customHeight="1">
      <c r="A40" s="1" t="s">
        <v>51</v>
      </c>
      <c r="B40" s="1" t="s">
        <v>52</v>
      </c>
      <c r="C40" s="2">
        <v>8</v>
      </c>
      <c r="D40" s="2">
        <v>4</v>
      </c>
      <c r="E40" s="2">
        <v>9</v>
      </c>
      <c r="F40" s="2">
        <v>10</v>
      </c>
      <c r="G40" s="2">
        <v>10</v>
      </c>
      <c r="H40" s="2">
        <v>10</v>
      </c>
      <c r="I40" s="2">
        <v>4</v>
      </c>
      <c r="J40" s="2">
        <f t="shared" si="0"/>
        <v>47</v>
      </c>
    </row>
    <row r="41" spans="1:10" ht="15" customHeight="1">
      <c r="A41" s="1" t="s">
        <v>42</v>
      </c>
      <c r="B41" s="1" t="s">
        <v>43</v>
      </c>
      <c r="C41" s="2">
        <v>8</v>
      </c>
      <c r="D41" s="2">
        <v>4</v>
      </c>
      <c r="E41" s="2">
        <v>6</v>
      </c>
      <c r="F41" s="2">
        <v>10</v>
      </c>
      <c r="G41" s="2">
        <v>10</v>
      </c>
      <c r="H41" s="2">
        <v>10</v>
      </c>
      <c r="I41" s="2">
        <v>4</v>
      </c>
      <c r="J41" s="2">
        <f t="shared" si="0"/>
        <v>44</v>
      </c>
    </row>
    <row r="42" spans="1:10" ht="15" customHeight="1">
      <c r="A42" s="1" t="s">
        <v>37</v>
      </c>
      <c r="B42" s="1" t="s">
        <v>38</v>
      </c>
      <c r="C42" s="2">
        <v>8</v>
      </c>
      <c r="D42" s="2">
        <v>0</v>
      </c>
      <c r="E42" s="2">
        <v>4</v>
      </c>
      <c r="F42" s="2">
        <v>7</v>
      </c>
      <c r="G42" s="2">
        <v>8</v>
      </c>
      <c r="H42" s="2">
        <v>5</v>
      </c>
      <c r="I42" s="2">
        <v>0</v>
      </c>
      <c r="J42" s="2">
        <f t="shared" si="0"/>
        <v>24</v>
      </c>
    </row>
    <row r="44" spans="4:9" ht="13.5" customHeight="1">
      <c r="D44" s="19">
        <v>6</v>
      </c>
      <c r="E44" s="19">
        <v>7</v>
      </c>
      <c r="F44" s="19">
        <v>9</v>
      </c>
      <c r="G44" s="19">
        <v>9</v>
      </c>
      <c r="H44" s="19">
        <v>7</v>
      </c>
      <c r="I44" s="19">
        <v>5</v>
      </c>
    </row>
  </sheetData>
  <printOptions/>
  <pageMargins left="0.5" right="0.25" top="0.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18" sqref="D18:I18"/>
    </sheetView>
  </sheetViews>
  <sheetFormatPr defaultColWidth="9.140625" defaultRowHeight="13.5" customHeight="1"/>
  <cols>
    <col min="1" max="1" width="12.28125" style="0" customWidth="1"/>
    <col min="2" max="2" width="18.8515625" style="0" customWidth="1"/>
    <col min="3" max="3" width="6.421875" style="3" customWidth="1"/>
    <col min="4" max="9" width="13.8515625" style="3" customWidth="1"/>
    <col min="10" max="10" width="6.00390625" style="3" customWidth="1"/>
  </cols>
  <sheetData>
    <row r="1" ht="15.75" customHeight="1">
      <c r="A1" t="s">
        <v>92</v>
      </c>
    </row>
    <row r="2" spans="1:10" s="6" customFormat="1" ht="1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5" customHeight="1">
      <c r="A3" s="1" t="s">
        <v>32</v>
      </c>
      <c r="B3" s="1" t="s">
        <v>36</v>
      </c>
      <c r="C3" s="2">
        <v>1</v>
      </c>
      <c r="D3" s="2">
        <v>10</v>
      </c>
      <c r="E3" s="2">
        <v>9</v>
      </c>
      <c r="F3" s="2">
        <v>4</v>
      </c>
      <c r="G3" s="2">
        <v>2</v>
      </c>
      <c r="H3" s="2">
        <v>4</v>
      </c>
      <c r="I3" s="2">
        <v>0</v>
      </c>
      <c r="J3" s="2">
        <f aca="true" t="shared" si="0" ref="J3:J42">SUM(D3:I3)</f>
        <v>29</v>
      </c>
    </row>
    <row r="4" spans="1:10" ht="15" customHeight="1">
      <c r="A4" s="1" t="s">
        <v>17</v>
      </c>
      <c r="B4" s="1" t="s">
        <v>84</v>
      </c>
      <c r="C4" s="2">
        <v>1</v>
      </c>
      <c r="D4" s="2">
        <v>10</v>
      </c>
      <c r="E4" s="2">
        <v>10</v>
      </c>
      <c r="F4" s="2">
        <v>10</v>
      </c>
      <c r="G4" s="2">
        <v>4</v>
      </c>
      <c r="H4" s="2">
        <v>10</v>
      </c>
      <c r="I4" s="2">
        <v>18</v>
      </c>
      <c r="J4" s="2">
        <f t="shared" si="0"/>
        <v>62</v>
      </c>
    </row>
    <row r="5" spans="1:10" ht="15" customHeight="1">
      <c r="A5" s="1" t="s">
        <v>87</v>
      </c>
      <c r="B5" s="1" t="s">
        <v>104</v>
      </c>
      <c r="C5" s="2">
        <v>1</v>
      </c>
      <c r="D5" s="2">
        <v>10</v>
      </c>
      <c r="E5" s="2">
        <v>9</v>
      </c>
      <c r="F5" s="2">
        <v>8</v>
      </c>
      <c r="G5" s="2">
        <v>5</v>
      </c>
      <c r="H5" s="2">
        <v>5</v>
      </c>
      <c r="I5" s="2">
        <v>9</v>
      </c>
      <c r="J5" s="2">
        <f t="shared" si="0"/>
        <v>46</v>
      </c>
    </row>
    <row r="6" spans="1:10" ht="15" customHeight="1">
      <c r="A6" s="1" t="s">
        <v>85</v>
      </c>
      <c r="B6" s="1" t="s">
        <v>86</v>
      </c>
      <c r="C6" s="2">
        <v>1</v>
      </c>
      <c r="D6" s="2">
        <v>10</v>
      </c>
      <c r="E6" s="2">
        <v>10</v>
      </c>
      <c r="F6" s="2">
        <v>6</v>
      </c>
      <c r="G6" s="2">
        <v>5</v>
      </c>
      <c r="H6" s="2">
        <v>5</v>
      </c>
      <c r="I6" s="2">
        <v>5</v>
      </c>
      <c r="J6" s="2">
        <f t="shared" si="0"/>
        <v>41</v>
      </c>
    </row>
    <row r="7" spans="1:10" ht="3.75" customHeight="1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1" t="s">
        <v>10</v>
      </c>
      <c r="B8" s="1" t="s">
        <v>11</v>
      </c>
      <c r="C8" s="2">
        <v>2</v>
      </c>
      <c r="D8" s="2">
        <v>10</v>
      </c>
      <c r="E8" s="2">
        <v>6</v>
      </c>
      <c r="F8" s="2">
        <v>4</v>
      </c>
      <c r="G8" s="2">
        <v>2</v>
      </c>
      <c r="H8" s="2">
        <v>6</v>
      </c>
      <c r="I8" s="2">
        <v>4</v>
      </c>
      <c r="J8" s="2">
        <f t="shared" si="0"/>
        <v>32</v>
      </c>
    </row>
    <row r="9" spans="1:10" ht="15" customHeight="1">
      <c r="A9" s="1" t="s">
        <v>32</v>
      </c>
      <c r="B9" s="1" t="s">
        <v>67</v>
      </c>
      <c r="C9" s="2">
        <v>2</v>
      </c>
      <c r="D9" s="2">
        <v>10</v>
      </c>
      <c r="E9" s="2">
        <v>5</v>
      </c>
      <c r="F9" s="2">
        <v>4</v>
      </c>
      <c r="G9" s="2">
        <v>2</v>
      </c>
      <c r="H9" s="2">
        <v>6</v>
      </c>
      <c r="I9" s="2">
        <v>5</v>
      </c>
      <c r="J9" s="2">
        <f t="shared" si="0"/>
        <v>32</v>
      </c>
    </row>
    <row r="10" spans="1:10" ht="15" customHeight="1">
      <c r="A10" s="1" t="s">
        <v>102</v>
      </c>
      <c r="B10" s="1" t="s">
        <v>55</v>
      </c>
      <c r="C10" s="2">
        <v>2</v>
      </c>
      <c r="D10" s="2">
        <v>10</v>
      </c>
      <c r="E10" s="2">
        <v>10</v>
      </c>
      <c r="F10" s="2">
        <v>8</v>
      </c>
      <c r="G10" s="2">
        <v>3</v>
      </c>
      <c r="H10" s="2">
        <v>9</v>
      </c>
      <c r="I10" s="2">
        <v>9</v>
      </c>
      <c r="J10" s="2">
        <f t="shared" si="0"/>
        <v>49</v>
      </c>
    </row>
    <row r="11" spans="1:10" ht="15" customHeight="1">
      <c r="A11" s="1" t="s">
        <v>12</v>
      </c>
      <c r="B11" s="1" t="s">
        <v>41</v>
      </c>
      <c r="C11" s="2">
        <v>2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20</v>
      </c>
      <c r="J11" s="2">
        <f t="shared" si="0"/>
        <v>70</v>
      </c>
    </row>
    <row r="12" spans="1:10" ht="3.75" customHeight="1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5" customHeight="1">
      <c r="A13" s="1" t="s">
        <v>71</v>
      </c>
      <c r="B13" s="1" t="s">
        <v>72</v>
      </c>
      <c r="C13" s="2">
        <v>3</v>
      </c>
      <c r="D13" s="19"/>
      <c r="E13" s="19"/>
      <c r="F13" s="19"/>
      <c r="G13" s="19"/>
      <c r="H13" s="19"/>
      <c r="I13" s="19"/>
      <c r="J13" s="2">
        <f t="shared" si="0"/>
        <v>0</v>
      </c>
    </row>
    <row r="14" spans="1:10" ht="15" customHeight="1">
      <c r="A14" s="17" t="s">
        <v>97</v>
      </c>
      <c r="B14" s="17" t="s">
        <v>98</v>
      </c>
      <c r="C14" s="2">
        <v>3</v>
      </c>
      <c r="D14" s="2">
        <v>10</v>
      </c>
      <c r="E14" s="2">
        <v>10</v>
      </c>
      <c r="F14" s="2">
        <v>10</v>
      </c>
      <c r="G14" s="2">
        <v>7</v>
      </c>
      <c r="H14" s="2">
        <v>10</v>
      </c>
      <c r="I14" s="2">
        <v>11</v>
      </c>
      <c r="J14" s="2">
        <f t="shared" si="0"/>
        <v>58</v>
      </c>
    </row>
    <row r="15" spans="1:10" ht="15" customHeight="1">
      <c r="A15" s="1" t="s">
        <v>25</v>
      </c>
      <c r="B15" s="1" t="s">
        <v>26</v>
      </c>
      <c r="C15" s="2">
        <v>3</v>
      </c>
      <c r="D15" s="2">
        <v>10</v>
      </c>
      <c r="E15" s="2">
        <v>10</v>
      </c>
      <c r="F15" s="2">
        <v>9</v>
      </c>
      <c r="G15" s="2">
        <v>5</v>
      </c>
      <c r="H15" s="2">
        <v>10</v>
      </c>
      <c r="I15" s="2">
        <v>11</v>
      </c>
      <c r="J15" s="2">
        <f t="shared" si="0"/>
        <v>55</v>
      </c>
    </row>
    <row r="16" spans="1:10" ht="15" customHeight="1">
      <c r="A16" s="1" t="s">
        <v>20</v>
      </c>
      <c r="B16" s="1" t="s">
        <v>50</v>
      </c>
      <c r="C16" s="2">
        <v>3</v>
      </c>
      <c r="D16" s="2">
        <v>10</v>
      </c>
      <c r="E16" s="2">
        <v>10</v>
      </c>
      <c r="F16" s="2">
        <v>10</v>
      </c>
      <c r="G16" s="2">
        <v>5</v>
      </c>
      <c r="H16" s="2">
        <v>10</v>
      </c>
      <c r="I16" s="2">
        <v>20</v>
      </c>
      <c r="J16" s="2">
        <f t="shared" si="0"/>
        <v>65</v>
      </c>
    </row>
    <row r="17" spans="1:10" ht="3.75" customHeight="1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1" t="s">
        <v>58</v>
      </c>
      <c r="B18" s="1" t="s">
        <v>59</v>
      </c>
      <c r="C18" s="2">
        <v>4</v>
      </c>
      <c r="D18" s="19"/>
      <c r="E18" s="19"/>
      <c r="F18" s="19"/>
      <c r="G18" s="19"/>
      <c r="H18" s="19"/>
      <c r="I18" s="19"/>
      <c r="J18" s="2">
        <f t="shared" si="0"/>
        <v>0</v>
      </c>
    </row>
    <row r="19" spans="1:10" ht="15" customHeight="1">
      <c r="A19" s="1" t="s">
        <v>61</v>
      </c>
      <c r="B19" s="1" t="s">
        <v>62</v>
      </c>
      <c r="C19" s="2">
        <v>4</v>
      </c>
      <c r="D19" s="2">
        <v>10</v>
      </c>
      <c r="E19" s="2">
        <v>8</v>
      </c>
      <c r="F19" s="2">
        <v>4</v>
      </c>
      <c r="G19" s="2">
        <v>2</v>
      </c>
      <c r="H19" s="2">
        <v>4</v>
      </c>
      <c r="I19" s="2">
        <v>5</v>
      </c>
      <c r="J19" s="2">
        <f t="shared" si="0"/>
        <v>33</v>
      </c>
    </row>
    <row r="20" spans="1:10" ht="15" customHeight="1">
      <c r="A20" s="1" t="s">
        <v>17</v>
      </c>
      <c r="B20" s="1" t="s">
        <v>18</v>
      </c>
      <c r="C20" s="2">
        <v>4</v>
      </c>
      <c r="D20" s="19"/>
      <c r="E20" s="19"/>
      <c r="F20" s="19"/>
      <c r="G20" s="19"/>
      <c r="H20" s="19"/>
      <c r="I20" s="19"/>
      <c r="J20" s="2">
        <f t="shared" si="0"/>
        <v>0</v>
      </c>
    </row>
    <row r="21" spans="1:10" ht="15" customHeight="1">
      <c r="A21" s="1" t="s">
        <v>30</v>
      </c>
      <c r="B21" s="1" t="s">
        <v>31</v>
      </c>
      <c r="C21" s="2">
        <v>4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12</v>
      </c>
      <c r="J21" s="2">
        <f t="shared" si="0"/>
        <v>62</v>
      </c>
    </row>
    <row r="22" spans="1:10" ht="3.75" customHeight="1">
      <c r="A22" s="1"/>
      <c r="B22" s="1"/>
      <c r="C22" s="2"/>
      <c r="D22" s="2"/>
      <c r="E22" s="2"/>
      <c r="F22" s="2"/>
      <c r="G22" s="2"/>
      <c r="H22" s="2"/>
      <c r="I22" s="2"/>
      <c r="J22" s="2"/>
    </row>
    <row r="23" spans="1:10" ht="15" customHeight="1">
      <c r="A23" s="1" t="s">
        <v>25</v>
      </c>
      <c r="B23" s="1" t="s">
        <v>27</v>
      </c>
      <c r="C23" s="2">
        <v>5</v>
      </c>
      <c r="D23" s="2">
        <v>10</v>
      </c>
      <c r="E23" s="2">
        <v>10</v>
      </c>
      <c r="F23" s="2">
        <v>10</v>
      </c>
      <c r="G23" s="2">
        <v>4</v>
      </c>
      <c r="H23" s="2">
        <v>10</v>
      </c>
      <c r="I23" s="2">
        <v>16</v>
      </c>
      <c r="J23" s="2">
        <f t="shared" si="0"/>
        <v>60</v>
      </c>
    </row>
    <row r="24" spans="1:10" ht="15" customHeight="1">
      <c r="A24" s="1" t="s">
        <v>64</v>
      </c>
      <c r="B24" s="1" t="s">
        <v>65</v>
      </c>
      <c r="C24" s="2">
        <v>5</v>
      </c>
      <c r="D24" s="2">
        <v>10</v>
      </c>
      <c r="E24" s="2">
        <v>10</v>
      </c>
      <c r="F24" s="2">
        <v>10</v>
      </c>
      <c r="G24" s="2">
        <v>5</v>
      </c>
      <c r="H24" s="2">
        <v>10</v>
      </c>
      <c r="I24" s="2">
        <v>11</v>
      </c>
      <c r="J24" s="2">
        <f t="shared" si="0"/>
        <v>56</v>
      </c>
    </row>
    <row r="25" spans="1:10" ht="15" customHeight="1">
      <c r="A25" s="1" t="s">
        <v>34</v>
      </c>
      <c r="B25" s="1" t="s">
        <v>35</v>
      </c>
      <c r="C25" s="2">
        <v>5</v>
      </c>
      <c r="D25" s="2">
        <v>10</v>
      </c>
      <c r="E25" s="2">
        <v>5</v>
      </c>
      <c r="F25" s="2">
        <v>4</v>
      </c>
      <c r="G25" s="2">
        <v>3</v>
      </c>
      <c r="H25" s="2">
        <v>6</v>
      </c>
      <c r="I25" s="2">
        <v>1</v>
      </c>
      <c r="J25" s="2">
        <f t="shared" si="0"/>
        <v>29</v>
      </c>
    </row>
    <row r="26" spans="1:10" ht="15" customHeight="1">
      <c r="A26" s="1" t="s">
        <v>82</v>
      </c>
      <c r="B26" s="1" t="s">
        <v>83</v>
      </c>
      <c r="C26" s="2">
        <v>5</v>
      </c>
      <c r="D26" s="2">
        <v>10</v>
      </c>
      <c r="E26" s="2">
        <v>10</v>
      </c>
      <c r="F26" s="2">
        <v>10</v>
      </c>
      <c r="G26" s="2">
        <v>5</v>
      </c>
      <c r="H26" s="2">
        <v>10</v>
      </c>
      <c r="I26" s="2">
        <v>7</v>
      </c>
      <c r="J26" s="2">
        <f t="shared" si="0"/>
        <v>52</v>
      </c>
    </row>
    <row r="27" spans="1:10" ht="3.75" customHeight="1">
      <c r="A27" s="1"/>
      <c r="B27" s="1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1" t="s">
        <v>28</v>
      </c>
      <c r="B28" s="1" t="s">
        <v>29</v>
      </c>
      <c r="C28" s="2">
        <v>6</v>
      </c>
      <c r="D28" s="2">
        <v>10</v>
      </c>
      <c r="E28" s="2">
        <v>10</v>
      </c>
      <c r="F28" s="2">
        <v>6</v>
      </c>
      <c r="G28" s="2">
        <v>5</v>
      </c>
      <c r="H28" s="2">
        <v>6</v>
      </c>
      <c r="I28" s="2">
        <v>4</v>
      </c>
      <c r="J28" s="2">
        <f t="shared" si="0"/>
        <v>41</v>
      </c>
    </row>
    <row r="29" spans="1:10" ht="15" customHeight="1">
      <c r="A29" s="1" t="s">
        <v>15</v>
      </c>
      <c r="B29" s="1" t="s">
        <v>16</v>
      </c>
      <c r="C29" s="2">
        <v>6</v>
      </c>
      <c r="D29" s="2">
        <v>10</v>
      </c>
      <c r="E29" s="2">
        <v>9</v>
      </c>
      <c r="F29" s="2">
        <v>5</v>
      </c>
      <c r="G29" s="2">
        <v>4</v>
      </c>
      <c r="H29" s="2">
        <v>7</v>
      </c>
      <c r="I29" s="2">
        <v>10</v>
      </c>
      <c r="J29" s="2">
        <f t="shared" si="0"/>
        <v>45</v>
      </c>
    </row>
    <row r="30" spans="1:10" ht="15" customHeight="1">
      <c r="A30" s="1" t="s">
        <v>23</v>
      </c>
      <c r="B30" s="1" t="s">
        <v>24</v>
      </c>
      <c r="C30" s="2">
        <v>6</v>
      </c>
      <c r="D30" s="2">
        <v>10</v>
      </c>
      <c r="E30" s="2">
        <v>10</v>
      </c>
      <c r="F30" s="2">
        <v>10</v>
      </c>
      <c r="G30" s="2">
        <v>4</v>
      </c>
      <c r="H30" s="2">
        <v>10</v>
      </c>
      <c r="I30" s="2">
        <v>12</v>
      </c>
      <c r="J30" s="2">
        <f t="shared" si="0"/>
        <v>56</v>
      </c>
    </row>
    <row r="31" spans="1:10" ht="15" customHeight="1">
      <c r="A31" s="1" t="s">
        <v>89</v>
      </c>
      <c r="B31" s="1" t="s">
        <v>90</v>
      </c>
      <c r="C31" s="2">
        <v>6</v>
      </c>
      <c r="D31" s="2">
        <v>10</v>
      </c>
      <c r="E31" s="2">
        <v>6</v>
      </c>
      <c r="F31" s="2">
        <v>4</v>
      </c>
      <c r="G31" s="2">
        <v>3</v>
      </c>
      <c r="H31" s="2">
        <v>5</v>
      </c>
      <c r="I31" s="2">
        <v>1</v>
      </c>
      <c r="J31" s="2">
        <f t="shared" si="0"/>
        <v>29</v>
      </c>
    </row>
    <row r="32" spans="1:10" ht="3.75" customHeight="1">
      <c r="A32" s="1"/>
      <c r="B32" s="1"/>
      <c r="C32" s="2"/>
      <c r="D32" s="2"/>
      <c r="E32" s="2"/>
      <c r="F32" s="2"/>
      <c r="G32" s="2"/>
      <c r="H32" s="2"/>
      <c r="I32" s="2"/>
      <c r="J32" s="2"/>
    </row>
    <row r="33" spans="1:11" ht="15" customHeight="1">
      <c r="A33" s="1" t="s">
        <v>10</v>
      </c>
      <c r="B33" s="1" t="s">
        <v>40</v>
      </c>
      <c r="C33" s="2">
        <v>7</v>
      </c>
      <c r="D33" s="2">
        <v>10</v>
      </c>
      <c r="E33" s="2">
        <v>6</v>
      </c>
      <c r="F33" s="2">
        <v>5</v>
      </c>
      <c r="G33" s="2">
        <v>5</v>
      </c>
      <c r="H33" s="2">
        <v>5</v>
      </c>
      <c r="I33" s="2">
        <v>11</v>
      </c>
      <c r="J33" s="2">
        <f t="shared" si="0"/>
        <v>42</v>
      </c>
      <c r="K33" s="18"/>
    </row>
    <row r="34" spans="1:10" ht="15" customHeight="1">
      <c r="A34" s="1" t="s">
        <v>13</v>
      </c>
      <c r="B34" s="1" t="s">
        <v>19</v>
      </c>
      <c r="C34" s="2">
        <v>7</v>
      </c>
      <c r="D34" s="2">
        <v>10</v>
      </c>
      <c r="E34" s="2">
        <v>10</v>
      </c>
      <c r="F34" s="2">
        <v>6</v>
      </c>
      <c r="G34" s="2">
        <v>4</v>
      </c>
      <c r="H34" s="2">
        <v>6</v>
      </c>
      <c r="I34" s="2">
        <v>4</v>
      </c>
      <c r="J34" s="2">
        <f t="shared" si="0"/>
        <v>40</v>
      </c>
    </row>
    <row r="35" spans="1:10" ht="15" customHeight="1">
      <c r="A35" s="17" t="s">
        <v>99</v>
      </c>
      <c r="B35" s="17" t="s">
        <v>100</v>
      </c>
      <c r="C35" s="2">
        <v>7</v>
      </c>
      <c r="D35" s="2">
        <v>10</v>
      </c>
      <c r="E35" s="2">
        <v>10</v>
      </c>
      <c r="F35" s="2">
        <v>10</v>
      </c>
      <c r="G35" s="2">
        <v>7</v>
      </c>
      <c r="H35" s="2">
        <v>10</v>
      </c>
      <c r="I35" s="2">
        <v>17</v>
      </c>
      <c r="J35" s="2">
        <f t="shared" si="0"/>
        <v>64</v>
      </c>
    </row>
    <row r="36" spans="1:10" ht="15" customHeight="1">
      <c r="A36" s="1" t="s">
        <v>45</v>
      </c>
      <c r="B36" s="1" t="s">
        <v>46</v>
      </c>
      <c r="C36" s="2">
        <v>7</v>
      </c>
      <c r="D36" s="19"/>
      <c r="E36" s="19"/>
      <c r="F36" s="19"/>
      <c r="G36" s="19"/>
      <c r="H36" s="19"/>
      <c r="I36" s="19"/>
      <c r="J36" s="2">
        <f t="shared" si="0"/>
        <v>0</v>
      </c>
    </row>
    <row r="37" spans="1:10" ht="15" customHeight="1">
      <c r="A37" s="1" t="s">
        <v>79</v>
      </c>
      <c r="B37" s="1" t="s">
        <v>80</v>
      </c>
      <c r="C37" s="2">
        <v>7</v>
      </c>
      <c r="D37" s="2">
        <v>10</v>
      </c>
      <c r="E37" s="2">
        <v>6</v>
      </c>
      <c r="F37" s="2">
        <v>4</v>
      </c>
      <c r="G37" s="2">
        <v>2</v>
      </c>
      <c r="H37" s="2">
        <v>5</v>
      </c>
      <c r="I37" s="2">
        <v>3</v>
      </c>
      <c r="J37" s="2">
        <f t="shared" si="0"/>
        <v>30</v>
      </c>
    </row>
    <row r="38" spans="1:10" ht="3.75" customHeight="1">
      <c r="A38" s="1"/>
      <c r="B38" s="1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1" t="s">
        <v>78</v>
      </c>
      <c r="B39" s="1" t="s">
        <v>81</v>
      </c>
      <c r="C39" s="2">
        <v>8</v>
      </c>
      <c r="D39" s="2">
        <v>10</v>
      </c>
      <c r="E39" s="2">
        <v>8</v>
      </c>
      <c r="F39" s="2">
        <v>5</v>
      </c>
      <c r="G39" s="2">
        <v>4</v>
      </c>
      <c r="H39" s="2">
        <v>6</v>
      </c>
      <c r="I39" s="2">
        <v>2</v>
      </c>
      <c r="J39" s="2">
        <f t="shared" si="0"/>
        <v>35</v>
      </c>
    </row>
    <row r="40" spans="1:10" ht="15" customHeight="1">
      <c r="A40" s="1" t="s">
        <v>51</v>
      </c>
      <c r="B40" s="1" t="s">
        <v>52</v>
      </c>
      <c r="C40" s="2">
        <v>8</v>
      </c>
      <c r="D40" s="2">
        <v>10</v>
      </c>
      <c r="E40" s="2">
        <v>10</v>
      </c>
      <c r="F40" s="2">
        <v>8</v>
      </c>
      <c r="G40" s="2">
        <v>5</v>
      </c>
      <c r="H40" s="2">
        <v>10</v>
      </c>
      <c r="I40" s="2">
        <v>9</v>
      </c>
      <c r="J40" s="2">
        <f t="shared" si="0"/>
        <v>52</v>
      </c>
    </row>
    <row r="41" spans="1:10" ht="15" customHeight="1">
      <c r="A41" s="1" t="s">
        <v>42</v>
      </c>
      <c r="B41" s="1" t="s">
        <v>43</v>
      </c>
      <c r="C41" s="2">
        <v>8</v>
      </c>
      <c r="D41" s="2">
        <v>10</v>
      </c>
      <c r="E41" s="2">
        <v>10</v>
      </c>
      <c r="F41" s="2">
        <v>4</v>
      </c>
      <c r="G41" s="2">
        <v>4</v>
      </c>
      <c r="H41" s="2">
        <v>6</v>
      </c>
      <c r="I41" s="2">
        <v>10</v>
      </c>
      <c r="J41" s="2">
        <f t="shared" si="0"/>
        <v>44</v>
      </c>
    </row>
    <row r="42" spans="1:10" ht="15" customHeight="1">
      <c r="A42" s="1" t="s">
        <v>37</v>
      </c>
      <c r="B42" s="1" t="s">
        <v>38</v>
      </c>
      <c r="C42" s="2">
        <v>8</v>
      </c>
      <c r="D42" s="2">
        <v>10</v>
      </c>
      <c r="E42" s="2">
        <v>8</v>
      </c>
      <c r="F42" s="2">
        <v>4</v>
      </c>
      <c r="G42" s="2">
        <v>3</v>
      </c>
      <c r="H42" s="2">
        <v>5</v>
      </c>
      <c r="I42" s="2">
        <v>1</v>
      </c>
      <c r="J42" s="2">
        <f t="shared" si="0"/>
        <v>31</v>
      </c>
    </row>
    <row r="44" spans="4:9" ht="13.5" customHeight="1">
      <c r="D44" s="19">
        <v>9</v>
      </c>
      <c r="E44" s="19">
        <v>8</v>
      </c>
      <c r="F44" s="19">
        <v>6</v>
      </c>
      <c r="G44" s="19">
        <v>4</v>
      </c>
      <c r="H44" s="19">
        <v>7</v>
      </c>
      <c r="I44" s="19">
        <v>8</v>
      </c>
    </row>
  </sheetData>
  <printOptions/>
  <pageMargins left="0.5" right="0.25" top="0.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18" sqref="D18:I18"/>
    </sheetView>
  </sheetViews>
  <sheetFormatPr defaultColWidth="9.140625" defaultRowHeight="13.5" customHeight="1"/>
  <cols>
    <col min="1" max="1" width="12.28125" style="0" customWidth="1"/>
    <col min="2" max="2" width="18.8515625" style="0" customWidth="1"/>
    <col min="3" max="3" width="6.421875" style="3" customWidth="1"/>
    <col min="4" max="9" width="13.8515625" style="3" customWidth="1"/>
    <col min="10" max="10" width="6.00390625" style="3" customWidth="1"/>
  </cols>
  <sheetData>
    <row r="1" ht="15.75" customHeight="1">
      <c r="A1" t="s">
        <v>91</v>
      </c>
    </row>
    <row r="2" spans="1:10" s="6" customFormat="1" ht="1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15" customHeight="1">
      <c r="A3" s="1" t="s">
        <v>32</v>
      </c>
      <c r="B3" s="1" t="s">
        <v>36</v>
      </c>
      <c r="C3" s="2">
        <v>1</v>
      </c>
      <c r="D3" s="2">
        <v>2</v>
      </c>
      <c r="E3" s="2">
        <v>3</v>
      </c>
      <c r="F3" s="2">
        <v>2</v>
      </c>
      <c r="G3" s="2">
        <v>9</v>
      </c>
      <c r="H3" s="2">
        <v>2</v>
      </c>
      <c r="I3" s="2">
        <v>6</v>
      </c>
      <c r="J3" s="2">
        <f aca="true" t="shared" si="0" ref="J3:J42">SUM(D3:I3)</f>
        <v>24</v>
      </c>
    </row>
    <row r="4" spans="1:10" ht="15" customHeight="1">
      <c r="A4" s="1" t="s">
        <v>17</v>
      </c>
      <c r="B4" s="1" t="s">
        <v>84</v>
      </c>
      <c r="C4" s="2">
        <v>1</v>
      </c>
      <c r="D4" s="2">
        <v>9</v>
      </c>
      <c r="E4" s="2">
        <v>6</v>
      </c>
      <c r="F4" s="2">
        <v>10</v>
      </c>
      <c r="G4" s="2">
        <v>10</v>
      </c>
      <c r="H4" s="2">
        <v>6</v>
      </c>
      <c r="I4" s="2">
        <v>20</v>
      </c>
      <c r="J4" s="2">
        <f t="shared" si="0"/>
        <v>61</v>
      </c>
    </row>
    <row r="5" spans="1:10" ht="15" customHeight="1">
      <c r="A5" s="1" t="s">
        <v>87</v>
      </c>
      <c r="B5" s="1" t="s">
        <v>104</v>
      </c>
      <c r="C5" s="2">
        <v>1</v>
      </c>
      <c r="D5" s="2">
        <v>2</v>
      </c>
      <c r="E5" s="2">
        <v>5</v>
      </c>
      <c r="F5" s="2">
        <v>2</v>
      </c>
      <c r="G5" s="2">
        <v>10</v>
      </c>
      <c r="H5" s="2">
        <v>0</v>
      </c>
      <c r="I5" s="2">
        <v>13</v>
      </c>
      <c r="J5" s="2">
        <f t="shared" si="0"/>
        <v>32</v>
      </c>
    </row>
    <row r="6" spans="1:10" ht="15" customHeight="1">
      <c r="A6" s="1" t="s">
        <v>85</v>
      </c>
      <c r="B6" s="1" t="s">
        <v>86</v>
      </c>
      <c r="C6" s="2">
        <v>1</v>
      </c>
      <c r="D6" s="2">
        <v>4</v>
      </c>
      <c r="E6" s="2">
        <v>5</v>
      </c>
      <c r="F6" s="2">
        <v>8</v>
      </c>
      <c r="G6" s="2">
        <v>9</v>
      </c>
      <c r="H6" s="2">
        <v>2</v>
      </c>
      <c r="I6" s="2">
        <v>6</v>
      </c>
      <c r="J6" s="2">
        <f t="shared" si="0"/>
        <v>34</v>
      </c>
    </row>
    <row r="7" spans="1:10" ht="3.75" customHeight="1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1" t="s">
        <v>10</v>
      </c>
      <c r="B8" s="1" t="s">
        <v>11</v>
      </c>
      <c r="C8" s="2">
        <v>2</v>
      </c>
      <c r="D8" s="2">
        <v>4</v>
      </c>
      <c r="E8" s="2">
        <v>6</v>
      </c>
      <c r="F8" s="2">
        <v>6</v>
      </c>
      <c r="G8" s="2">
        <v>10</v>
      </c>
      <c r="H8" s="2">
        <v>1</v>
      </c>
      <c r="I8" s="2">
        <v>9</v>
      </c>
      <c r="J8" s="2">
        <f t="shared" si="0"/>
        <v>36</v>
      </c>
    </row>
    <row r="9" spans="1:10" ht="15" customHeight="1">
      <c r="A9" s="1" t="s">
        <v>32</v>
      </c>
      <c r="B9" s="1" t="s">
        <v>67</v>
      </c>
      <c r="C9" s="2">
        <v>2</v>
      </c>
      <c r="D9" s="2">
        <v>3</v>
      </c>
      <c r="E9" s="2">
        <v>5</v>
      </c>
      <c r="F9" s="2">
        <v>6</v>
      </c>
      <c r="G9" s="2">
        <v>7</v>
      </c>
      <c r="H9" s="2">
        <v>1</v>
      </c>
      <c r="I9" s="2">
        <v>6</v>
      </c>
      <c r="J9" s="2">
        <f t="shared" si="0"/>
        <v>28</v>
      </c>
    </row>
    <row r="10" spans="1:10" ht="15" customHeight="1">
      <c r="A10" s="1" t="s">
        <v>102</v>
      </c>
      <c r="B10" s="1" t="s">
        <v>55</v>
      </c>
      <c r="C10" s="2">
        <v>2</v>
      </c>
      <c r="D10" s="2">
        <v>2</v>
      </c>
      <c r="E10" s="2">
        <v>4</v>
      </c>
      <c r="F10" s="2">
        <v>9</v>
      </c>
      <c r="G10" s="2">
        <v>10</v>
      </c>
      <c r="H10" s="2">
        <v>2</v>
      </c>
      <c r="I10" s="2">
        <v>20</v>
      </c>
      <c r="J10" s="2">
        <f t="shared" si="0"/>
        <v>47</v>
      </c>
    </row>
    <row r="11" spans="1:10" ht="15" customHeight="1">
      <c r="A11" s="1" t="s">
        <v>12</v>
      </c>
      <c r="B11" s="1" t="s">
        <v>41</v>
      </c>
      <c r="C11" s="2">
        <v>2</v>
      </c>
      <c r="D11" s="2">
        <v>9</v>
      </c>
      <c r="E11" s="2">
        <v>10</v>
      </c>
      <c r="F11" s="2">
        <v>3</v>
      </c>
      <c r="G11" s="2">
        <v>10</v>
      </c>
      <c r="H11" s="2">
        <v>2</v>
      </c>
      <c r="I11" s="2">
        <v>20</v>
      </c>
      <c r="J11" s="2">
        <f t="shared" si="0"/>
        <v>54</v>
      </c>
    </row>
    <row r="12" spans="1:10" ht="3.75" customHeight="1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5" customHeight="1">
      <c r="A13" s="1" t="s">
        <v>71</v>
      </c>
      <c r="B13" s="1" t="s">
        <v>72</v>
      </c>
      <c r="C13" s="2">
        <v>3</v>
      </c>
      <c r="D13" s="19"/>
      <c r="E13" s="19"/>
      <c r="F13" s="19"/>
      <c r="G13" s="19"/>
      <c r="H13" s="19"/>
      <c r="I13" s="19"/>
      <c r="J13" s="2">
        <f t="shared" si="0"/>
        <v>0</v>
      </c>
    </row>
    <row r="14" spans="1:10" ht="15" customHeight="1">
      <c r="A14" s="17" t="s">
        <v>97</v>
      </c>
      <c r="B14" s="17" t="s">
        <v>98</v>
      </c>
      <c r="C14" s="2">
        <v>3</v>
      </c>
      <c r="D14" s="2">
        <v>4</v>
      </c>
      <c r="E14" s="2">
        <v>6</v>
      </c>
      <c r="F14" s="2">
        <v>9</v>
      </c>
      <c r="G14" s="2">
        <v>10</v>
      </c>
      <c r="H14" s="2">
        <v>2</v>
      </c>
      <c r="I14" s="2">
        <v>20</v>
      </c>
      <c r="J14" s="2">
        <f t="shared" si="0"/>
        <v>51</v>
      </c>
    </row>
    <row r="15" spans="1:10" ht="15" customHeight="1">
      <c r="A15" s="1" t="s">
        <v>25</v>
      </c>
      <c r="B15" s="1" t="s">
        <v>26</v>
      </c>
      <c r="C15" s="2">
        <v>3</v>
      </c>
      <c r="D15" s="2">
        <v>8</v>
      </c>
      <c r="E15" s="2">
        <v>6</v>
      </c>
      <c r="F15" s="2">
        <v>9</v>
      </c>
      <c r="G15" s="2">
        <v>10</v>
      </c>
      <c r="H15" s="2">
        <v>2</v>
      </c>
      <c r="I15" s="2">
        <v>20</v>
      </c>
      <c r="J15" s="2">
        <f t="shared" si="0"/>
        <v>55</v>
      </c>
    </row>
    <row r="16" spans="1:10" ht="15" customHeight="1">
      <c r="A16" s="1" t="s">
        <v>20</v>
      </c>
      <c r="B16" s="1" t="s">
        <v>50</v>
      </c>
      <c r="C16" s="2">
        <v>3</v>
      </c>
      <c r="D16" s="2">
        <v>10</v>
      </c>
      <c r="E16" s="2">
        <v>7</v>
      </c>
      <c r="F16" s="2">
        <v>10</v>
      </c>
      <c r="G16" s="2">
        <v>10</v>
      </c>
      <c r="H16" s="2">
        <v>3</v>
      </c>
      <c r="I16" s="2">
        <v>20</v>
      </c>
      <c r="J16" s="2">
        <f t="shared" si="0"/>
        <v>60</v>
      </c>
    </row>
    <row r="17" spans="1:10" ht="3.75" customHeight="1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1" t="s">
        <v>58</v>
      </c>
      <c r="B18" s="1" t="s">
        <v>59</v>
      </c>
      <c r="C18" s="2">
        <v>4</v>
      </c>
      <c r="D18" s="19"/>
      <c r="E18" s="19"/>
      <c r="F18" s="19"/>
      <c r="G18" s="19"/>
      <c r="H18" s="19"/>
      <c r="I18" s="19"/>
      <c r="J18" s="2">
        <f t="shared" si="0"/>
        <v>0</v>
      </c>
    </row>
    <row r="19" spans="1:10" ht="15" customHeight="1">
      <c r="A19" s="1" t="s">
        <v>61</v>
      </c>
      <c r="B19" s="1" t="s">
        <v>62</v>
      </c>
      <c r="C19" s="2">
        <v>4</v>
      </c>
      <c r="D19" s="2">
        <v>2</v>
      </c>
      <c r="E19" s="2">
        <v>2</v>
      </c>
      <c r="F19" s="2">
        <v>6</v>
      </c>
      <c r="G19" s="2">
        <v>9</v>
      </c>
      <c r="H19" s="2">
        <v>0</v>
      </c>
      <c r="I19" s="2">
        <v>6</v>
      </c>
      <c r="J19" s="2">
        <f t="shared" si="0"/>
        <v>25</v>
      </c>
    </row>
    <row r="20" spans="1:10" ht="15" customHeight="1">
      <c r="A20" s="1" t="s">
        <v>17</v>
      </c>
      <c r="B20" s="1" t="s">
        <v>18</v>
      </c>
      <c r="C20" s="2">
        <v>4</v>
      </c>
      <c r="D20" s="19"/>
      <c r="E20" s="19"/>
      <c r="F20" s="19"/>
      <c r="G20" s="19"/>
      <c r="H20" s="19"/>
      <c r="I20" s="19"/>
      <c r="J20" s="2">
        <f t="shared" si="0"/>
        <v>0</v>
      </c>
    </row>
    <row r="21" spans="1:10" ht="15" customHeight="1">
      <c r="A21" s="1" t="s">
        <v>30</v>
      </c>
      <c r="B21" s="1" t="s">
        <v>31</v>
      </c>
      <c r="C21" s="2">
        <v>4</v>
      </c>
      <c r="D21" s="2">
        <v>10</v>
      </c>
      <c r="E21" s="2">
        <v>10</v>
      </c>
      <c r="F21" s="2">
        <v>10</v>
      </c>
      <c r="G21" s="2">
        <v>10</v>
      </c>
      <c r="H21" s="2">
        <v>4</v>
      </c>
      <c r="I21" s="2">
        <v>20</v>
      </c>
      <c r="J21" s="2">
        <f t="shared" si="0"/>
        <v>64</v>
      </c>
    </row>
    <row r="22" spans="1:10" ht="3.75" customHeight="1">
      <c r="A22" s="1"/>
      <c r="B22" s="1"/>
      <c r="C22" s="2"/>
      <c r="D22" s="2"/>
      <c r="E22" s="2"/>
      <c r="F22" s="2"/>
      <c r="G22" s="2"/>
      <c r="H22" s="2"/>
      <c r="I22" s="2"/>
      <c r="J22" s="2"/>
    </row>
    <row r="23" spans="1:10" ht="15" customHeight="1">
      <c r="A23" s="1" t="s">
        <v>25</v>
      </c>
      <c r="B23" s="1" t="s">
        <v>27</v>
      </c>
      <c r="C23" s="2">
        <v>5</v>
      </c>
      <c r="D23" s="2">
        <v>9</v>
      </c>
      <c r="E23" s="2">
        <v>6</v>
      </c>
      <c r="F23" s="2">
        <v>9</v>
      </c>
      <c r="G23" s="2">
        <v>10</v>
      </c>
      <c r="H23" s="2">
        <v>3</v>
      </c>
      <c r="I23" s="2">
        <v>6</v>
      </c>
      <c r="J23" s="2">
        <f t="shared" si="0"/>
        <v>43</v>
      </c>
    </row>
    <row r="24" spans="1:10" ht="15" customHeight="1">
      <c r="A24" s="1" t="s">
        <v>64</v>
      </c>
      <c r="B24" s="1" t="s">
        <v>65</v>
      </c>
      <c r="C24" s="2">
        <v>5</v>
      </c>
      <c r="D24" s="2">
        <v>8</v>
      </c>
      <c r="E24" s="2">
        <v>5</v>
      </c>
      <c r="F24" s="2">
        <v>6</v>
      </c>
      <c r="G24" s="2">
        <v>10</v>
      </c>
      <c r="H24" s="2">
        <v>2</v>
      </c>
      <c r="I24" s="2">
        <v>8</v>
      </c>
      <c r="J24" s="2">
        <f t="shared" si="0"/>
        <v>39</v>
      </c>
    </row>
    <row r="25" spans="1:10" ht="15" customHeight="1">
      <c r="A25" s="1" t="s">
        <v>34</v>
      </c>
      <c r="B25" s="1" t="s">
        <v>35</v>
      </c>
      <c r="C25" s="2">
        <v>5</v>
      </c>
      <c r="D25" s="2">
        <v>3</v>
      </c>
      <c r="E25" s="2">
        <v>2</v>
      </c>
      <c r="F25" s="2">
        <v>2</v>
      </c>
      <c r="G25" s="2">
        <v>9</v>
      </c>
      <c r="H25" s="2">
        <v>0</v>
      </c>
      <c r="I25" s="2">
        <v>6</v>
      </c>
      <c r="J25" s="2">
        <f t="shared" si="0"/>
        <v>22</v>
      </c>
    </row>
    <row r="26" spans="1:10" ht="15" customHeight="1">
      <c r="A26" s="1" t="s">
        <v>82</v>
      </c>
      <c r="B26" s="1" t="s">
        <v>83</v>
      </c>
      <c r="C26" s="2">
        <v>5</v>
      </c>
      <c r="D26" s="2">
        <v>9</v>
      </c>
      <c r="E26" s="2">
        <v>10</v>
      </c>
      <c r="F26" s="2">
        <v>10</v>
      </c>
      <c r="G26" s="2">
        <v>10</v>
      </c>
      <c r="H26" s="2">
        <v>5</v>
      </c>
      <c r="I26" s="2">
        <v>15</v>
      </c>
      <c r="J26" s="2">
        <f t="shared" si="0"/>
        <v>59</v>
      </c>
    </row>
    <row r="27" spans="1:10" ht="3.75" customHeight="1">
      <c r="A27" s="1"/>
      <c r="B27" s="1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1" t="s">
        <v>28</v>
      </c>
      <c r="B28" s="1" t="s">
        <v>29</v>
      </c>
      <c r="C28" s="2">
        <v>6</v>
      </c>
      <c r="D28" s="2">
        <v>8</v>
      </c>
      <c r="E28" s="2">
        <v>6</v>
      </c>
      <c r="F28" s="2">
        <v>3</v>
      </c>
      <c r="G28" s="2">
        <v>10</v>
      </c>
      <c r="H28" s="2">
        <v>2</v>
      </c>
      <c r="I28" s="2">
        <v>6</v>
      </c>
      <c r="J28" s="2">
        <f t="shared" si="0"/>
        <v>35</v>
      </c>
    </row>
    <row r="29" spans="1:10" ht="15" customHeight="1">
      <c r="A29" s="1" t="s">
        <v>15</v>
      </c>
      <c r="B29" s="1" t="s">
        <v>16</v>
      </c>
      <c r="C29" s="2">
        <v>6</v>
      </c>
      <c r="D29" s="2">
        <v>4</v>
      </c>
      <c r="E29" s="2">
        <v>5</v>
      </c>
      <c r="F29" s="2">
        <v>2</v>
      </c>
      <c r="G29" s="2">
        <v>10</v>
      </c>
      <c r="H29" s="2">
        <v>2</v>
      </c>
      <c r="I29" s="2">
        <v>6</v>
      </c>
      <c r="J29" s="2">
        <f t="shared" si="0"/>
        <v>29</v>
      </c>
    </row>
    <row r="30" spans="1:10" ht="15" customHeight="1">
      <c r="A30" s="1" t="s">
        <v>23</v>
      </c>
      <c r="B30" s="1" t="s">
        <v>24</v>
      </c>
      <c r="C30" s="2">
        <v>6</v>
      </c>
      <c r="D30" s="2">
        <v>9</v>
      </c>
      <c r="E30" s="2">
        <v>10</v>
      </c>
      <c r="F30" s="2">
        <v>10</v>
      </c>
      <c r="G30" s="2">
        <v>10</v>
      </c>
      <c r="H30" s="2">
        <v>4</v>
      </c>
      <c r="I30" s="2">
        <v>20</v>
      </c>
      <c r="J30" s="2">
        <f t="shared" si="0"/>
        <v>63</v>
      </c>
    </row>
    <row r="31" spans="1:10" ht="15" customHeight="1">
      <c r="A31" s="1" t="s">
        <v>89</v>
      </c>
      <c r="B31" s="1" t="s">
        <v>90</v>
      </c>
      <c r="C31" s="2">
        <v>6</v>
      </c>
      <c r="D31" s="2">
        <v>3</v>
      </c>
      <c r="E31" s="2">
        <v>5</v>
      </c>
      <c r="F31" s="2">
        <v>2</v>
      </c>
      <c r="G31" s="2">
        <v>9</v>
      </c>
      <c r="H31" s="2">
        <v>1</v>
      </c>
      <c r="I31" s="2">
        <v>7</v>
      </c>
      <c r="J31" s="2">
        <f t="shared" si="0"/>
        <v>27</v>
      </c>
    </row>
    <row r="32" spans="1:10" ht="3.75" customHeight="1">
      <c r="A32" s="1"/>
      <c r="B32" s="1"/>
      <c r="C32" s="2"/>
      <c r="D32" s="2"/>
      <c r="E32" s="2"/>
      <c r="F32" s="2"/>
      <c r="G32" s="2"/>
      <c r="H32" s="2"/>
      <c r="I32" s="2"/>
      <c r="J32" s="2"/>
    </row>
    <row r="33" spans="1:11" ht="15" customHeight="1">
      <c r="A33" s="1" t="s">
        <v>10</v>
      </c>
      <c r="B33" s="1" t="s">
        <v>40</v>
      </c>
      <c r="C33" s="2">
        <v>7</v>
      </c>
      <c r="D33" s="2">
        <v>3</v>
      </c>
      <c r="E33" s="2">
        <v>4</v>
      </c>
      <c r="F33" s="2">
        <v>2</v>
      </c>
      <c r="G33" s="2">
        <v>10</v>
      </c>
      <c r="H33" s="2">
        <v>0</v>
      </c>
      <c r="I33" s="2">
        <v>8</v>
      </c>
      <c r="J33" s="2">
        <f t="shared" si="0"/>
        <v>27</v>
      </c>
      <c r="K33" s="18"/>
    </row>
    <row r="34" spans="1:10" ht="15" customHeight="1">
      <c r="A34" s="1" t="s">
        <v>13</v>
      </c>
      <c r="B34" s="1" t="s">
        <v>19</v>
      </c>
      <c r="C34" s="2">
        <v>7</v>
      </c>
      <c r="D34" s="2">
        <v>8</v>
      </c>
      <c r="E34" s="2">
        <v>5</v>
      </c>
      <c r="F34" s="2">
        <v>2</v>
      </c>
      <c r="G34" s="2">
        <v>10</v>
      </c>
      <c r="H34" s="2">
        <v>0</v>
      </c>
      <c r="I34" s="2">
        <v>7</v>
      </c>
      <c r="J34" s="2">
        <f t="shared" si="0"/>
        <v>32</v>
      </c>
    </row>
    <row r="35" spans="1:10" ht="15" customHeight="1">
      <c r="A35" s="17" t="s">
        <v>99</v>
      </c>
      <c r="B35" s="17" t="s">
        <v>100</v>
      </c>
      <c r="C35" s="2">
        <v>7</v>
      </c>
      <c r="D35" s="2">
        <v>9</v>
      </c>
      <c r="E35" s="2">
        <v>10</v>
      </c>
      <c r="F35" s="2">
        <v>10</v>
      </c>
      <c r="G35" s="2">
        <v>10</v>
      </c>
      <c r="H35" s="2">
        <v>2</v>
      </c>
      <c r="I35" s="2">
        <v>10</v>
      </c>
      <c r="J35" s="2">
        <f t="shared" si="0"/>
        <v>51</v>
      </c>
    </row>
    <row r="36" spans="1:10" ht="15" customHeight="1">
      <c r="A36" s="1" t="s">
        <v>45</v>
      </c>
      <c r="B36" s="1" t="s">
        <v>46</v>
      </c>
      <c r="C36" s="2">
        <v>7</v>
      </c>
      <c r="D36" s="19"/>
      <c r="E36" s="19"/>
      <c r="F36" s="19"/>
      <c r="G36" s="19"/>
      <c r="H36" s="19"/>
      <c r="I36" s="19"/>
      <c r="J36" s="2">
        <f t="shared" si="0"/>
        <v>0</v>
      </c>
    </row>
    <row r="37" spans="1:10" ht="15" customHeight="1">
      <c r="A37" s="1" t="s">
        <v>79</v>
      </c>
      <c r="B37" s="1" t="s">
        <v>80</v>
      </c>
      <c r="C37" s="2">
        <v>7</v>
      </c>
      <c r="D37" s="2">
        <v>2</v>
      </c>
      <c r="E37" s="2">
        <v>2</v>
      </c>
      <c r="F37" s="2">
        <v>2</v>
      </c>
      <c r="G37" s="2">
        <v>9</v>
      </c>
      <c r="H37" s="2">
        <v>1</v>
      </c>
      <c r="I37" s="2">
        <v>6</v>
      </c>
      <c r="J37" s="2">
        <f t="shared" si="0"/>
        <v>22</v>
      </c>
    </row>
    <row r="38" spans="1:10" ht="3.75" customHeight="1">
      <c r="A38" s="1"/>
      <c r="B38" s="1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1" t="s">
        <v>78</v>
      </c>
      <c r="B39" s="1" t="s">
        <v>81</v>
      </c>
      <c r="C39" s="2">
        <v>8</v>
      </c>
      <c r="D39" s="2">
        <v>3</v>
      </c>
      <c r="E39" s="2">
        <v>5</v>
      </c>
      <c r="F39" s="2">
        <v>6</v>
      </c>
      <c r="G39" s="2">
        <v>10</v>
      </c>
      <c r="H39" s="2">
        <v>2</v>
      </c>
      <c r="I39" s="2">
        <v>6</v>
      </c>
      <c r="J39" s="2">
        <f t="shared" si="0"/>
        <v>32</v>
      </c>
    </row>
    <row r="40" spans="1:10" ht="15" customHeight="1">
      <c r="A40" s="1" t="s">
        <v>51</v>
      </c>
      <c r="B40" s="1" t="s">
        <v>52</v>
      </c>
      <c r="C40" s="2">
        <v>8</v>
      </c>
      <c r="D40" s="2">
        <v>8</v>
      </c>
      <c r="E40" s="2">
        <v>6</v>
      </c>
      <c r="F40" s="2">
        <v>8</v>
      </c>
      <c r="G40" s="2">
        <v>10</v>
      </c>
      <c r="H40" s="2">
        <v>2</v>
      </c>
      <c r="I40" s="2">
        <v>9</v>
      </c>
      <c r="J40" s="2">
        <f t="shared" si="0"/>
        <v>43</v>
      </c>
    </row>
    <row r="41" spans="1:10" ht="15" customHeight="1">
      <c r="A41" s="1" t="s">
        <v>42</v>
      </c>
      <c r="B41" s="1" t="s">
        <v>43</v>
      </c>
      <c r="C41" s="2">
        <v>8</v>
      </c>
      <c r="D41" s="2">
        <v>4</v>
      </c>
      <c r="E41" s="2">
        <v>5</v>
      </c>
      <c r="F41" s="2">
        <v>8</v>
      </c>
      <c r="G41" s="2">
        <v>10</v>
      </c>
      <c r="H41" s="2">
        <v>0</v>
      </c>
      <c r="I41" s="2">
        <v>5</v>
      </c>
      <c r="J41" s="2">
        <f t="shared" si="0"/>
        <v>32</v>
      </c>
    </row>
    <row r="42" spans="1:10" ht="15" customHeight="1">
      <c r="A42" s="1" t="s">
        <v>37</v>
      </c>
      <c r="B42" s="1" t="s">
        <v>38</v>
      </c>
      <c r="C42" s="2">
        <v>8</v>
      </c>
      <c r="D42" s="2">
        <v>2</v>
      </c>
      <c r="E42" s="2">
        <v>2</v>
      </c>
      <c r="F42" s="2">
        <v>2</v>
      </c>
      <c r="G42" s="2">
        <v>9</v>
      </c>
      <c r="H42" s="2">
        <v>0</v>
      </c>
      <c r="I42" s="2">
        <v>3</v>
      </c>
      <c r="J42" s="2">
        <f t="shared" si="0"/>
        <v>18</v>
      </c>
    </row>
    <row r="44" spans="4:9" ht="13.5" customHeight="1">
      <c r="D44" s="19">
        <v>5</v>
      </c>
      <c r="E44" s="19">
        <v>5</v>
      </c>
      <c r="F44" s="19">
        <v>6</v>
      </c>
      <c r="G44" s="19">
        <v>9</v>
      </c>
      <c r="H44" s="19">
        <v>2</v>
      </c>
      <c r="I44" s="19">
        <v>11</v>
      </c>
    </row>
  </sheetData>
  <printOptions/>
  <pageMargins left="0.5" right="0.25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36" sqref="D36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3" width="12.00390625" style="0" customWidth="1"/>
  </cols>
  <sheetData>
    <row r="1" spans="1:4" ht="12.75">
      <c r="A1" t="s">
        <v>0</v>
      </c>
      <c r="B1" t="s">
        <v>1</v>
      </c>
      <c r="D1" t="s">
        <v>33</v>
      </c>
    </row>
    <row r="2" spans="1:2" ht="12.75">
      <c r="A2" t="s">
        <v>15</v>
      </c>
      <c r="B2" t="s">
        <v>16</v>
      </c>
    </row>
    <row r="3" spans="1:4" ht="12.75">
      <c r="A3" t="s">
        <v>64</v>
      </c>
      <c r="B3" t="s">
        <v>65</v>
      </c>
      <c r="D3" s="15" t="s">
        <v>66</v>
      </c>
    </row>
    <row r="4" spans="1:2" ht="12.75">
      <c r="A4" t="s">
        <v>34</v>
      </c>
      <c r="B4" t="s">
        <v>35</v>
      </c>
    </row>
    <row r="5" spans="1:2" ht="12.75">
      <c r="A5" t="s">
        <v>82</v>
      </c>
      <c r="B5" t="s">
        <v>83</v>
      </c>
    </row>
    <row r="6" spans="1:4" ht="12.75">
      <c r="A6" t="s">
        <v>42</v>
      </c>
      <c r="B6" t="s">
        <v>43</v>
      </c>
      <c r="D6" s="15" t="s">
        <v>44</v>
      </c>
    </row>
    <row r="7" spans="1:2" ht="12.75">
      <c r="A7" t="s">
        <v>37</v>
      </c>
      <c r="B7" t="s">
        <v>38</v>
      </c>
    </row>
    <row r="8" spans="1:2" ht="12.75">
      <c r="A8" t="s">
        <v>17</v>
      </c>
      <c r="B8" t="s">
        <v>18</v>
      </c>
    </row>
    <row r="9" spans="1:2" ht="12.75">
      <c r="A9" t="s">
        <v>12</v>
      </c>
      <c r="B9" t="s">
        <v>41</v>
      </c>
    </row>
    <row r="10" spans="1:2" ht="12.75">
      <c r="A10" t="s">
        <v>10</v>
      </c>
      <c r="B10" t="s">
        <v>40</v>
      </c>
    </row>
    <row r="11" spans="1:2" ht="12.75">
      <c r="A11" t="s">
        <v>13</v>
      </c>
      <c r="B11" t="s">
        <v>19</v>
      </c>
    </row>
    <row r="12" spans="1:4" ht="12.75">
      <c r="A12" t="s">
        <v>58</v>
      </c>
      <c r="B12" t="s">
        <v>59</v>
      </c>
      <c r="D12" s="15" t="s">
        <v>60</v>
      </c>
    </row>
    <row r="13" spans="1:2" ht="12.75">
      <c r="A13" t="s">
        <v>20</v>
      </c>
      <c r="B13" t="s">
        <v>50</v>
      </c>
    </row>
    <row r="14" spans="1:2" ht="12.75">
      <c r="A14" t="s">
        <v>78</v>
      </c>
      <c r="B14" t="s">
        <v>81</v>
      </c>
    </row>
    <row r="15" spans="1:4" ht="12.75">
      <c r="A15" t="s">
        <v>28</v>
      </c>
      <c r="B15" t="s">
        <v>29</v>
      </c>
      <c r="D15" s="15" t="s">
        <v>57</v>
      </c>
    </row>
    <row r="16" spans="1:2" ht="12.75">
      <c r="A16" t="s">
        <v>51</v>
      </c>
      <c r="B16" t="s">
        <v>52</v>
      </c>
    </row>
    <row r="17" spans="1:4" ht="12.75">
      <c r="A17" t="s">
        <v>32</v>
      </c>
      <c r="B17" t="s">
        <v>67</v>
      </c>
      <c r="D17" s="15" t="s">
        <v>68</v>
      </c>
    </row>
    <row r="18" spans="1:4" ht="12.75">
      <c r="A18" t="s">
        <v>10</v>
      </c>
      <c r="B18" t="s">
        <v>11</v>
      </c>
      <c r="D18" s="15" t="s">
        <v>70</v>
      </c>
    </row>
    <row r="19" spans="1:4" ht="12.75">
      <c r="A19" t="s">
        <v>45</v>
      </c>
      <c r="B19" t="s">
        <v>46</v>
      </c>
      <c r="D19" s="15" t="s">
        <v>47</v>
      </c>
    </row>
    <row r="20" spans="1:4" ht="12.75">
      <c r="A20" t="s">
        <v>25</v>
      </c>
      <c r="B20" t="s">
        <v>27</v>
      </c>
      <c r="D20" s="15" t="s">
        <v>53</v>
      </c>
    </row>
    <row r="21" spans="1:2" ht="12.75">
      <c r="A21" t="s">
        <v>32</v>
      </c>
      <c r="B21" t="s">
        <v>36</v>
      </c>
    </row>
    <row r="22" spans="1:4" ht="12.75">
      <c r="A22" t="s">
        <v>71</v>
      </c>
      <c r="B22" t="s">
        <v>72</v>
      </c>
      <c r="D22" s="15" t="s">
        <v>39</v>
      </c>
    </row>
    <row r="23" spans="1:4" ht="12.75">
      <c r="A23" t="s">
        <v>61</v>
      </c>
      <c r="B23" t="s">
        <v>62</v>
      </c>
      <c r="D23" s="15" t="s">
        <v>63</v>
      </c>
    </row>
    <row r="24" spans="1:2" ht="12.75">
      <c r="A24" t="s">
        <v>25</v>
      </c>
      <c r="B24" t="s">
        <v>26</v>
      </c>
    </row>
    <row r="25" spans="1:4" ht="12.75">
      <c r="A25" t="s">
        <v>30</v>
      </c>
      <c r="B25" t="s">
        <v>31</v>
      </c>
      <c r="D25" s="15" t="s">
        <v>69</v>
      </c>
    </row>
    <row r="26" spans="1:2" ht="12.75">
      <c r="A26" t="s">
        <v>48</v>
      </c>
      <c r="B26" t="s">
        <v>49</v>
      </c>
    </row>
    <row r="27" spans="1:2" ht="12.75">
      <c r="A27" t="s">
        <v>23</v>
      </c>
      <c r="B27" t="s">
        <v>24</v>
      </c>
    </row>
    <row r="28" spans="1:4" ht="12.75">
      <c r="A28" t="s">
        <v>54</v>
      </c>
      <c r="B28" s="1" t="s">
        <v>55</v>
      </c>
      <c r="D28" s="15" t="s">
        <v>56</v>
      </c>
    </row>
    <row r="29" spans="1:2" ht="12.75">
      <c r="A29" t="s">
        <v>79</v>
      </c>
      <c r="B29" t="s">
        <v>80</v>
      </c>
    </row>
    <row r="30" spans="1:2" ht="12.75">
      <c r="A30" t="s">
        <v>17</v>
      </c>
      <c r="B30" t="s">
        <v>84</v>
      </c>
    </row>
    <row r="31" spans="1:2" ht="12.75">
      <c r="A31" t="s">
        <v>85</v>
      </c>
      <c r="B31" t="s">
        <v>86</v>
      </c>
    </row>
    <row r="32" spans="1:2" ht="12.75">
      <c r="A32" t="s">
        <v>87</v>
      </c>
      <c r="B32" t="s">
        <v>88</v>
      </c>
    </row>
    <row r="33" spans="1:2" ht="12.75">
      <c r="A33" t="s">
        <v>89</v>
      </c>
      <c r="B33" t="s">
        <v>90</v>
      </c>
    </row>
    <row r="34" spans="1:2" ht="12.75">
      <c r="A34" t="s">
        <v>99</v>
      </c>
      <c r="B34" t="s">
        <v>100</v>
      </c>
    </row>
    <row r="35" spans="1:4" ht="12.75">
      <c r="A35" t="s">
        <v>97</v>
      </c>
      <c r="B35" t="s">
        <v>98</v>
      </c>
      <c r="D35" s="15" t="s">
        <v>101</v>
      </c>
    </row>
  </sheetData>
  <hyperlinks>
    <hyperlink ref="D22" r:id="rId1" display="erastusii@sbcglobal.net"/>
    <hyperlink ref="D6" r:id="rId2" display="boundaryless.scott@gmail.com"/>
    <hyperlink ref="D19" r:id="rId3" display="tinyfunkmaster@yahoo.com"/>
    <hyperlink ref="D20" r:id="rId4" display="jennydata@hotmail.com"/>
    <hyperlink ref="D28" r:id="rId5" display="scillakat@yahoo.com"/>
    <hyperlink ref="D15" r:id="rId6" display="dug1996@hotmail.com"/>
    <hyperlink ref="D12" r:id="rId7" display="gmb12@case.edu"/>
    <hyperlink ref="D23" r:id="rId8" display="gtn105@gmail.com"/>
    <hyperlink ref="D3" r:id="rId9" display="kentstephens@earthlink.net"/>
    <hyperlink ref="D17" r:id="rId10" display="muddycj5@yahoo.com"/>
    <hyperlink ref="D25" r:id="rId11" display="mjs16@case.edu"/>
    <hyperlink ref="D18" r:id="rId12" display="cjallen@asfoundry.com"/>
    <hyperlink ref="D35" r:id="rId13" display="Gburnes@chilcotecompany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19" sqref="B19:G19"/>
    </sheetView>
  </sheetViews>
  <sheetFormatPr defaultColWidth="9.140625" defaultRowHeight="12.75"/>
  <cols>
    <col min="1" max="1" width="12.28125" style="8" bestFit="1" customWidth="1"/>
    <col min="2" max="7" width="16.7109375" style="10" customWidth="1"/>
    <col min="8" max="16384" width="9.140625" style="10" customWidth="1"/>
  </cols>
  <sheetData>
    <row r="1" spans="1:7" s="8" customFormat="1" ht="20.25" customHeight="1">
      <c r="A1" s="7"/>
      <c r="B1" s="7" t="s">
        <v>22</v>
      </c>
      <c r="C1" s="7"/>
      <c r="D1" s="7"/>
      <c r="E1" s="7"/>
      <c r="F1" s="7"/>
      <c r="G1" s="7"/>
    </row>
    <row r="2" spans="1:7" s="8" customFormat="1" ht="20.25" customHeight="1" thickBot="1">
      <c r="A2" s="7" t="s">
        <v>21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</row>
    <row r="3" spans="1:7" ht="24" customHeight="1" thickBot="1" thickTop="1">
      <c r="A3" s="11">
        <v>1</v>
      </c>
      <c r="B3" s="14"/>
      <c r="C3" s="14"/>
      <c r="D3" s="14"/>
      <c r="E3" s="14"/>
      <c r="F3" s="14"/>
      <c r="G3" s="14"/>
    </row>
    <row r="4" spans="1:7" ht="8.25" customHeight="1" thickTop="1">
      <c r="A4" s="7"/>
      <c r="B4" s="13"/>
      <c r="C4" s="13"/>
      <c r="D4" s="13"/>
      <c r="E4" s="13"/>
      <c r="F4" s="13"/>
      <c r="G4" s="13"/>
    </row>
    <row r="5" spans="1:7" ht="20.25" customHeight="1">
      <c r="A5" s="7"/>
      <c r="B5" s="7" t="s">
        <v>22</v>
      </c>
      <c r="C5" s="9"/>
      <c r="D5" s="9"/>
      <c r="E5" s="9"/>
      <c r="F5" s="9"/>
      <c r="G5" s="9"/>
    </row>
    <row r="6" spans="1:7" s="8" customFormat="1" ht="20.25" customHeight="1" thickBot="1">
      <c r="A6" s="7" t="s">
        <v>21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</row>
    <row r="7" spans="1:7" ht="24" customHeight="1" thickBot="1" thickTop="1">
      <c r="A7" s="11">
        <v>2</v>
      </c>
      <c r="B7" s="14"/>
      <c r="C7" s="14"/>
      <c r="D7" s="14"/>
      <c r="E7" s="14"/>
      <c r="F7" s="14"/>
      <c r="G7" s="14"/>
    </row>
    <row r="8" spans="1:7" ht="8.25" customHeight="1" thickTop="1">
      <c r="A8" s="7"/>
      <c r="B8" s="13"/>
      <c r="C8" s="13"/>
      <c r="D8" s="13"/>
      <c r="E8" s="13"/>
      <c r="F8" s="13"/>
      <c r="G8" s="13"/>
    </row>
    <row r="9" spans="1:7" ht="20.25" customHeight="1">
      <c r="A9" s="7"/>
      <c r="B9" s="7" t="s">
        <v>22</v>
      </c>
      <c r="C9" s="9"/>
      <c r="D9" s="9"/>
      <c r="E9" s="9"/>
      <c r="F9" s="9"/>
      <c r="G9" s="9"/>
    </row>
    <row r="10" spans="1:7" s="8" customFormat="1" ht="20.25" customHeight="1" thickBot="1">
      <c r="A10" s="7" t="s">
        <v>21</v>
      </c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1:7" ht="24" customHeight="1" thickBot="1" thickTop="1">
      <c r="A11" s="11">
        <v>3</v>
      </c>
      <c r="B11" s="14"/>
      <c r="C11" s="14"/>
      <c r="D11" s="14"/>
      <c r="E11" s="14"/>
      <c r="F11" s="14"/>
      <c r="G11" s="14"/>
    </row>
    <row r="12" spans="1:7" ht="8.25" customHeight="1" thickTop="1">
      <c r="A12" s="7"/>
      <c r="B12" s="13"/>
      <c r="C12" s="13"/>
      <c r="D12" s="13"/>
      <c r="E12" s="13"/>
      <c r="F12" s="13"/>
      <c r="G12" s="13"/>
    </row>
    <row r="13" spans="1:7" ht="20.25" customHeight="1">
      <c r="A13" s="7"/>
      <c r="B13" s="7" t="s">
        <v>22</v>
      </c>
      <c r="C13" s="9"/>
      <c r="D13" s="9"/>
      <c r="E13" s="9"/>
      <c r="F13" s="9"/>
      <c r="G13" s="9"/>
    </row>
    <row r="14" spans="1:7" s="8" customFormat="1" ht="20.25" customHeight="1" thickBot="1">
      <c r="A14" s="7" t="s">
        <v>21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</row>
    <row r="15" spans="1:7" ht="24" customHeight="1" thickBot="1" thickTop="1">
      <c r="A15" s="11">
        <v>4</v>
      </c>
      <c r="B15" s="14"/>
      <c r="C15" s="14"/>
      <c r="D15" s="14"/>
      <c r="E15" s="14"/>
      <c r="F15" s="14"/>
      <c r="G15" s="14"/>
    </row>
    <row r="16" spans="1:7" ht="8.25" customHeight="1" thickTop="1">
      <c r="A16" s="7"/>
      <c r="B16" s="13"/>
      <c r="C16" s="13"/>
      <c r="D16" s="13"/>
      <c r="E16" s="13"/>
      <c r="F16" s="13"/>
      <c r="G16" s="13"/>
    </row>
    <row r="17" spans="1:7" ht="20.25" customHeight="1">
      <c r="A17" s="7"/>
      <c r="B17" s="7" t="s">
        <v>22</v>
      </c>
      <c r="C17" s="9"/>
      <c r="D17" s="9"/>
      <c r="E17" s="9"/>
      <c r="F17" s="9"/>
      <c r="G17" s="9"/>
    </row>
    <row r="18" spans="1:7" s="8" customFormat="1" ht="20.25" customHeight="1" thickBot="1">
      <c r="A18" s="7" t="s">
        <v>21</v>
      </c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</row>
    <row r="19" spans="1:7" ht="24" customHeight="1" thickBot="1" thickTop="1">
      <c r="A19" s="11">
        <v>5</v>
      </c>
      <c r="B19" s="14"/>
      <c r="C19" s="14"/>
      <c r="D19" s="14"/>
      <c r="E19" s="14"/>
      <c r="F19" s="14"/>
      <c r="G19" s="14"/>
    </row>
    <row r="20" ht="16.5" thickTop="1"/>
  </sheetData>
  <printOptions/>
  <pageMargins left="0.5" right="0.5" top="1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Zickel</dc:creator>
  <cp:keywords/>
  <dc:description/>
  <cp:lastModifiedBy>Konstantin Leskov</cp:lastModifiedBy>
  <cp:lastPrinted>2007-05-02T21:34:31Z</cp:lastPrinted>
  <dcterms:created xsi:type="dcterms:W3CDTF">2002-04-15T19:31:39Z</dcterms:created>
  <dcterms:modified xsi:type="dcterms:W3CDTF">2007-05-04T15:21:53Z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