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3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универ жен" sheetId="1" r:id="rId1"/>
    <sheet name="универ муж" sheetId="2" r:id="rId2"/>
    <sheet name="общ муж" sheetId="3" r:id="rId3"/>
    <sheet name="общ жен" sheetId="4" r:id="rId4"/>
  </sheets>
  <definedNames/>
  <calcPr fullCalcOnLoad="1"/>
</workbook>
</file>

<file path=xl/sharedStrings.xml><?xml version="1.0" encoding="utf-8"?>
<sst xmlns="http://schemas.openxmlformats.org/spreadsheetml/2006/main" count="542" uniqueCount="187">
  <si>
    <t>г.р.</t>
  </si>
  <si>
    <t>б/р</t>
  </si>
  <si>
    <t>Круц Алексей</t>
  </si>
  <si>
    <t>Горняк</t>
  </si>
  <si>
    <t>Исаков Александр</t>
  </si>
  <si>
    <t>КМС</t>
  </si>
  <si>
    <t>Сердюк Иван</t>
  </si>
  <si>
    <t>Сердюк Тарас</t>
  </si>
  <si>
    <t>Скворцов Андрей</t>
  </si>
  <si>
    <t>Маникаев Спартак</t>
  </si>
  <si>
    <t>Гузенина Елена</t>
  </si>
  <si>
    <t>Якубовская Анна</t>
  </si>
  <si>
    <t>Прокофьев Игорь</t>
  </si>
  <si>
    <t>Балтийский берег</t>
  </si>
  <si>
    <t>Зюбан Андрей</t>
  </si>
  <si>
    <t>Висков Игорь</t>
  </si>
  <si>
    <t>Штурм</t>
  </si>
  <si>
    <t>Иванова Мария</t>
  </si>
  <si>
    <t>Малахова Полина</t>
  </si>
  <si>
    <t xml:space="preserve">Воюшин Павел </t>
  </si>
  <si>
    <t>Кондратович Мария</t>
  </si>
  <si>
    <t>Свердлин Григорий</t>
  </si>
  <si>
    <t>СПбГУ</t>
  </si>
  <si>
    <t>Морошкина Александра</t>
  </si>
  <si>
    <t>Чибиток Галина</t>
  </si>
  <si>
    <t>ИТМО</t>
  </si>
  <si>
    <t>Беляев Сергей</t>
  </si>
  <si>
    <t>Голикова Мария</t>
  </si>
  <si>
    <t>Гордеева Наталья</t>
  </si>
  <si>
    <t>Ильин Анатолий</t>
  </si>
  <si>
    <t>Колосов Александр</t>
  </si>
  <si>
    <t>Кот Ольга</t>
  </si>
  <si>
    <t>Крыжановский Дмитрий</t>
  </si>
  <si>
    <t>Лотфуллина Айгуль</t>
  </si>
  <si>
    <t>Мельцер Наталья</t>
  </si>
  <si>
    <t>Пашков Алексей</t>
  </si>
  <si>
    <t>Сулимов Кирилл</t>
  </si>
  <si>
    <t>Фролова Ольга</t>
  </si>
  <si>
    <t>Макарьев Тим</t>
  </si>
  <si>
    <t>лично</t>
  </si>
  <si>
    <t>Щур Николай</t>
  </si>
  <si>
    <t>Власюк Павел</t>
  </si>
  <si>
    <t>Гатчина</t>
  </si>
  <si>
    <t xml:space="preserve">Кораблев Сергей </t>
  </si>
  <si>
    <t>Колтунов Олег</t>
  </si>
  <si>
    <t>кмс</t>
  </si>
  <si>
    <t>Политех/Штурм</t>
  </si>
  <si>
    <t>Гусев Алексей</t>
  </si>
  <si>
    <t>Древетняк Антон</t>
  </si>
  <si>
    <t>Ишрефов Мирзе</t>
  </si>
  <si>
    <t>Кузнецова Мария</t>
  </si>
  <si>
    <t>Кузнецова Ольга</t>
  </si>
  <si>
    <t>Мотылевский Вячеслав</t>
  </si>
  <si>
    <t>Новожилов Денис</t>
  </si>
  <si>
    <t>Приходько Сергей</t>
  </si>
  <si>
    <t>Тимофеев Павел</t>
  </si>
  <si>
    <t>ЛЭТИ</t>
  </si>
  <si>
    <t>Нагаев Рустем</t>
  </si>
  <si>
    <t>"Горняк"</t>
  </si>
  <si>
    <t>Петрозаводск</t>
  </si>
  <si>
    <t>Кикенов Игорь</t>
  </si>
  <si>
    <t>СПбГУФК</t>
  </si>
  <si>
    <t>Лауниц Надежда</t>
  </si>
  <si>
    <t>Гончаров Олег</t>
  </si>
  <si>
    <t>экономич.</t>
  </si>
  <si>
    <t>Питаль Михаил</t>
  </si>
  <si>
    <t>ПМ-ПУ</t>
  </si>
  <si>
    <t>Кузьмина Анастасия</t>
  </si>
  <si>
    <t>Питаль Марина</t>
  </si>
  <si>
    <t>философ.</t>
  </si>
  <si>
    <t>Кравченко Дмитрий</t>
  </si>
  <si>
    <t>географ.</t>
  </si>
  <si>
    <t>Елисеев Кирилл</t>
  </si>
  <si>
    <t>социолог.</t>
  </si>
  <si>
    <t>Андреева Елена</t>
  </si>
  <si>
    <t>Лысенко Илья</t>
  </si>
  <si>
    <t>Шадрина Светлана</t>
  </si>
  <si>
    <t>биолог.поч</t>
  </si>
  <si>
    <t>Галимов Олег</t>
  </si>
  <si>
    <t>геологич.</t>
  </si>
  <si>
    <t>Таратин Николай</t>
  </si>
  <si>
    <t xml:space="preserve"> б/р</t>
  </si>
  <si>
    <t>Антимонов Игорь</t>
  </si>
  <si>
    <t>физическ.</t>
  </si>
  <si>
    <t>Ершов Виктор</t>
  </si>
  <si>
    <t>химическ.</t>
  </si>
  <si>
    <t>Алексеева Екатерина</t>
  </si>
  <si>
    <t>Воробьев Константин</t>
  </si>
  <si>
    <t>1-ю</t>
  </si>
  <si>
    <t>Сафарьянц Нина</t>
  </si>
  <si>
    <t>Алексеев Никита</t>
  </si>
  <si>
    <t>Назимова Евгения</t>
  </si>
  <si>
    <t>Иванов Максим</t>
  </si>
  <si>
    <t>Орешко Ростислав</t>
  </si>
  <si>
    <t>восточн.</t>
  </si>
  <si>
    <t>Захаров Мечислав</t>
  </si>
  <si>
    <t>Сергеева Надежда</t>
  </si>
  <si>
    <t>филологич.</t>
  </si>
  <si>
    <t>психологии</t>
  </si>
  <si>
    <t>Пастухов Андрей</t>
  </si>
  <si>
    <t>"Штурм"</t>
  </si>
  <si>
    <t xml:space="preserve">Калашников Евгений </t>
  </si>
  <si>
    <t xml:space="preserve">Глушковский Михаил </t>
  </si>
  <si>
    <t xml:space="preserve">Глок Виктор </t>
  </si>
  <si>
    <t>Савельев Константин</t>
  </si>
  <si>
    <t>МС</t>
  </si>
  <si>
    <t>Шахрай Наталия</t>
  </si>
  <si>
    <t xml:space="preserve">Пенедюк Татьяна </t>
  </si>
  <si>
    <t>Кертуцкий Павел</t>
  </si>
  <si>
    <t xml:space="preserve">Куликова Валерия </t>
  </si>
  <si>
    <t>Игловиков Владимир</t>
  </si>
  <si>
    <t>Сизанов Алексей</t>
  </si>
  <si>
    <t>Грохотков И.</t>
  </si>
  <si>
    <t>Мезенцев Андрей</t>
  </si>
  <si>
    <t>Порсев Виталий</t>
  </si>
  <si>
    <t>Гаврилов О.</t>
  </si>
  <si>
    <t>химич</t>
  </si>
  <si>
    <t>Кобзарев Иван</t>
  </si>
  <si>
    <t>мат-мех</t>
  </si>
  <si>
    <t>Григорова</t>
  </si>
  <si>
    <t>Федотов Сергей</t>
  </si>
  <si>
    <t>МО</t>
  </si>
  <si>
    <t>Семилеткин Олег</t>
  </si>
  <si>
    <t>Байдюк Екатерина</t>
  </si>
  <si>
    <t>Вахромеева Ольга</t>
  </si>
  <si>
    <t>Хвалёв Виталий</t>
  </si>
  <si>
    <t>Бакина Ольга</t>
  </si>
  <si>
    <t>Багизова Жанна</t>
  </si>
  <si>
    <t>менеджм</t>
  </si>
  <si>
    <t>Савинов Виктор</t>
  </si>
  <si>
    <t>?</t>
  </si>
  <si>
    <t>ФАСиЛ</t>
  </si>
  <si>
    <t>КТО 496</t>
  </si>
  <si>
    <t>КТО 497</t>
  </si>
  <si>
    <t>коллектив</t>
  </si>
  <si>
    <t>трасса  1</t>
  </si>
  <si>
    <t>трасса 2</t>
  </si>
  <si>
    <t xml:space="preserve">  "Штурм"</t>
  </si>
  <si>
    <t xml:space="preserve">Нестеров Никита </t>
  </si>
  <si>
    <t>Ветров Антон</t>
  </si>
  <si>
    <t>1978</t>
  </si>
  <si>
    <t>1987</t>
  </si>
  <si>
    <t>Рокчелленж</t>
  </si>
  <si>
    <t>Радолицкий Глеб</t>
  </si>
  <si>
    <t>Серебряков Никита</t>
  </si>
  <si>
    <t>Политехник</t>
  </si>
  <si>
    <t>Покровский Пётр</t>
  </si>
  <si>
    <t>Мороз Антон</t>
  </si>
  <si>
    <t>г.р</t>
  </si>
  <si>
    <t>Вертик-й спорт</t>
  </si>
  <si>
    <t>место 1</t>
  </si>
  <si>
    <t>место 2</t>
  </si>
  <si>
    <t>произвед</t>
  </si>
  <si>
    <t>Гуревич Данила</t>
  </si>
  <si>
    <t>Карашевич Сергей</t>
  </si>
  <si>
    <t>Лаврик Дмитрий</t>
  </si>
  <si>
    <t>ТОР</t>
  </si>
  <si>
    <t>Козлов Сергей</t>
  </si>
  <si>
    <t>Юдин Антон</t>
  </si>
  <si>
    <t>Павельчук Алексей</t>
  </si>
  <si>
    <t>Шабельников Сергей</t>
  </si>
  <si>
    <t>м</t>
  </si>
  <si>
    <t>Фамилия, Имя</t>
  </si>
  <si>
    <t>разр.</t>
  </si>
  <si>
    <t>Факультет</t>
  </si>
  <si>
    <t>курс</t>
  </si>
  <si>
    <t>экономич</t>
  </si>
  <si>
    <t>место</t>
  </si>
  <si>
    <t>биологопочв</t>
  </si>
  <si>
    <t>физическ</t>
  </si>
  <si>
    <t>геологич</t>
  </si>
  <si>
    <t>Гаврилов Олег</t>
  </si>
  <si>
    <t>химическ</t>
  </si>
  <si>
    <t>баллы</t>
  </si>
  <si>
    <t>географич</t>
  </si>
  <si>
    <t>восточн</t>
  </si>
  <si>
    <t>СПбГУ-  Балтийский Берег</t>
  </si>
  <si>
    <t>трасса 1</t>
  </si>
  <si>
    <t>Кадина Анастасия</t>
  </si>
  <si>
    <t>Ивченко Ольга</t>
  </si>
  <si>
    <t>факультет</t>
  </si>
  <si>
    <t>филологич</t>
  </si>
  <si>
    <t>Григорова Татьяна</t>
  </si>
  <si>
    <t>юридич</t>
  </si>
  <si>
    <t>философ</t>
  </si>
  <si>
    <t>??петергоф</t>
  </si>
  <si>
    <t>??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</si>
</sst>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</numFmts>
  <fonts count="5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0"/>
    </font>
    <font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left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Fill="1" applyBorder="1" applyAlignment="1">
      <alignment/>
    </xf>
    <xf numFmtId="0" fontId="1" fillId="0" borderId="0" xfId="0" applyNumberFormat="1" applyFont="1" applyAlignment="1">
      <alignment horizontal="right"/>
    </xf>
    <xf numFmtId="0" fontId="3" fillId="0" borderId="1" xfId="0" applyNumberFormat="1" applyFont="1" applyBorder="1" applyAlignment="1">
      <alignment/>
    </xf>
    <xf numFmtId="0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left"/>
    </xf>
    <xf numFmtId="0" fontId="3" fillId="0" borderId="1" xfId="0" applyNumberFormat="1" applyFont="1" applyFill="1" applyBorder="1" applyAlignment="1">
      <alignment/>
    </xf>
    <xf numFmtId="49" fontId="3" fillId="0" borderId="1" xfId="0" applyNumberFormat="1" applyFont="1" applyBorder="1" applyAlignment="1">
      <alignment/>
    </xf>
    <xf numFmtId="49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left"/>
    </xf>
    <xf numFmtId="0" fontId="3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/>
    </xf>
    <xf numFmtId="0" fontId="4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/>
    </xf>
    <xf numFmtId="0" fontId="3" fillId="0" borderId="1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left"/>
    </xf>
    <xf numFmtId="0" fontId="3" fillId="0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3" xfId="0" applyNumberFormat="1" applyFont="1" applyBorder="1" applyAlignment="1">
      <alignment/>
    </xf>
    <xf numFmtId="0" fontId="0" fillId="0" borderId="5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2" fontId="3" fillId="0" borderId="1" xfId="0" applyNumberFormat="1" applyFont="1" applyBorder="1" applyAlignment="1">
      <alignment horizontal="left"/>
    </xf>
    <xf numFmtId="2" fontId="3" fillId="0" borderId="3" xfId="0" applyNumberFormat="1" applyFont="1" applyBorder="1" applyAlignment="1">
      <alignment horizontal="left"/>
    </xf>
    <xf numFmtId="2" fontId="3" fillId="0" borderId="4" xfId="0" applyNumberFormat="1" applyFont="1" applyBorder="1" applyAlignment="1">
      <alignment horizontal="left"/>
    </xf>
    <xf numFmtId="0" fontId="3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center" vertical="center"/>
    </xf>
    <xf numFmtId="0" fontId="3" fillId="0" borderId="1" xfId="0" applyNumberFormat="1" applyFont="1" applyBorder="1" applyAlignment="1">
      <alignment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center"/>
    </xf>
    <xf numFmtId="2" fontId="3" fillId="0" borderId="1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2" fontId="3" fillId="0" borderId="1" xfId="0" applyNumberFormat="1" applyFont="1" applyBorder="1" applyAlignment="1">
      <alignment/>
    </xf>
    <xf numFmtId="2" fontId="0" fillId="0" borderId="1" xfId="0" applyNumberFormat="1" applyBorder="1" applyAlignment="1">
      <alignment/>
    </xf>
    <xf numFmtId="0" fontId="0" fillId="0" borderId="0" xfId="0" applyFont="1" applyAlignment="1">
      <alignment horizontal="right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vmlDrawing" Target="../drawings/vmlDrawing3.vml" /><Relationship Id="rId6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oleObject" Target="../embeddings/oleObject_3_3.bin" /><Relationship Id="rId5" Type="http://schemas.openxmlformats.org/officeDocument/2006/relationships/vmlDrawing" Target="../drawings/vmlDrawing4.vml" /><Relationship Id="rId6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workbookViewId="0" topLeftCell="A1">
      <selection activeCell="L19" sqref="L19"/>
    </sheetView>
  </sheetViews>
  <sheetFormatPr defaultColWidth="9.140625" defaultRowHeight="12.75"/>
  <cols>
    <col min="1" max="1" width="6.00390625" style="0" bestFit="1" customWidth="1"/>
    <col min="2" max="2" width="26.7109375" style="0" bestFit="1" customWidth="1"/>
    <col min="3" max="3" width="6.421875" style="0" bestFit="1" customWidth="1"/>
    <col min="4" max="4" width="5.00390625" style="1" bestFit="1" customWidth="1"/>
    <col min="5" max="5" width="18.7109375" style="1" bestFit="1" customWidth="1"/>
    <col min="6" max="6" width="10.7109375" style="1" hidden="1" customWidth="1"/>
    <col min="7" max="7" width="18.28125" style="3" hidden="1" customWidth="1"/>
    <col min="8" max="8" width="4.8515625" style="3" bestFit="1" customWidth="1"/>
    <col min="9" max="9" width="9.8515625" style="0" customWidth="1"/>
    <col min="10" max="10" width="3.421875" style="0" customWidth="1"/>
    <col min="11" max="11" width="9.140625" style="1" customWidth="1"/>
    <col min="13" max="13" width="3.57421875" style="0" customWidth="1"/>
    <col min="14" max="14" width="9.140625" style="1" customWidth="1"/>
    <col min="15" max="15" width="13.140625" style="1" customWidth="1"/>
  </cols>
  <sheetData>
    <row r="1" spans="1:16" ht="12.75">
      <c r="A1" s="1" t="s">
        <v>167</v>
      </c>
      <c r="B1" s="79" t="s">
        <v>162</v>
      </c>
      <c r="C1" t="s">
        <v>0</v>
      </c>
      <c r="D1" s="1" t="s">
        <v>163</v>
      </c>
      <c r="E1" s="1" t="s">
        <v>180</v>
      </c>
      <c r="H1" s="3" t="s">
        <v>165</v>
      </c>
      <c r="I1" s="76" t="s">
        <v>177</v>
      </c>
      <c r="J1" s="76"/>
      <c r="K1" s="1" t="s">
        <v>150</v>
      </c>
      <c r="L1" s="75" t="s">
        <v>136</v>
      </c>
      <c r="M1" s="75"/>
      <c r="N1" s="1" t="s">
        <v>151</v>
      </c>
      <c r="O1" s="1" t="s">
        <v>152</v>
      </c>
      <c r="P1" s="1"/>
    </row>
    <row r="2" spans="1:17" ht="15">
      <c r="A2" s="80">
        <v>1</v>
      </c>
      <c r="B2" s="11" t="s">
        <v>91</v>
      </c>
      <c r="C2" s="14">
        <v>1986</v>
      </c>
      <c r="D2" s="14" t="s">
        <v>45</v>
      </c>
      <c r="E2" s="14" t="s">
        <v>170</v>
      </c>
      <c r="F2" s="17" t="s">
        <v>131</v>
      </c>
      <c r="G2" s="15"/>
      <c r="H2" s="15"/>
      <c r="I2" s="77">
        <v>15</v>
      </c>
      <c r="J2" s="11">
        <v>1</v>
      </c>
      <c r="K2" s="4">
        <v>4.5</v>
      </c>
      <c r="L2" s="78">
        <v>17.8</v>
      </c>
      <c r="M2" s="2">
        <v>1</v>
      </c>
      <c r="N2" s="4">
        <v>1.5</v>
      </c>
      <c r="O2" s="4">
        <f>PRODUCT(K2,N2)</f>
        <v>6.75</v>
      </c>
      <c r="P2" s="81"/>
      <c r="Q2" s="5"/>
    </row>
    <row r="3" spans="1:17" ht="15">
      <c r="A3" s="80">
        <v>2</v>
      </c>
      <c r="B3" s="11" t="s">
        <v>62</v>
      </c>
      <c r="C3" s="14">
        <v>1981</v>
      </c>
      <c r="D3" s="14" t="s">
        <v>45</v>
      </c>
      <c r="E3" s="14" t="s">
        <v>183</v>
      </c>
      <c r="F3" s="17" t="s">
        <v>131</v>
      </c>
      <c r="G3" s="15"/>
      <c r="H3" s="15"/>
      <c r="I3" s="77">
        <v>18.5</v>
      </c>
      <c r="J3" s="11">
        <v>-1</v>
      </c>
      <c r="K3" s="4">
        <v>1</v>
      </c>
      <c r="L3" s="78">
        <v>14.3</v>
      </c>
      <c r="M3" s="2">
        <v>1</v>
      </c>
      <c r="N3" s="4">
        <v>7.5</v>
      </c>
      <c r="O3" s="4">
        <f>PRODUCT(K3,N3)</f>
        <v>7.5</v>
      </c>
      <c r="P3" s="81"/>
      <c r="Q3" s="5"/>
    </row>
    <row r="4" spans="1:17" ht="15">
      <c r="A4" s="80">
        <v>3</v>
      </c>
      <c r="B4" s="11" t="s">
        <v>89</v>
      </c>
      <c r="C4" s="14">
        <v>1981</v>
      </c>
      <c r="D4" s="14" t="s">
        <v>45</v>
      </c>
      <c r="E4" s="14" t="s">
        <v>168</v>
      </c>
      <c r="F4" s="14" t="s">
        <v>77</v>
      </c>
      <c r="G4" s="15"/>
      <c r="H4" s="15"/>
      <c r="I4" s="77">
        <v>17</v>
      </c>
      <c r="J4" s="11">
        <v>0</v>
      </c>
      <c r="K4" s="4">
        <v>3</v>
      </c>
      <c r="L4" s="78">
        <v>17.8</v>
      </c>
      <c r="M4" s="2">
        <v>0</v>
      </c>
      <c r="N4" s="4">
        <v>3</v>
      </c>
      <c r="O4" s="4">
        <f>PRODUCT(K4,N4)</f>
        <v>9</v>
      </c>
      <c r="P4" s="81"/>
      <c r="Q4" s="5"/>
    </row>
    <row r="5" spans="1:17" ht="15">
      <c r="A5" s="80">
        <v>4</v>
      </c>
      <c r="B5" s="11" t="s">
        <v>96</v>
      </c>
      <c r="C5" s="14">
        <v>1981</v>
      </c>
      <c r="D5" s="14" t="s">
        <v>45</v>
      </c>
      <c r="E5" s="14" t="s">
        <v>181</v>
      </c>
      <c r="F5" s="14" t="s">
        <v>71</v>
      </c>
      <c r="G5" s="15"/>
      <c r="H5" s="15"/>
      <c r="I5" s="77">
        <v>15</v>
      </c>
      <c r="J5" s="11">
        <v>1</v>
      </c>
      <c r="K5" s="4">
        <v>4.5</v>
      </c>
      <c r="L5" s="78">
        <v>14.8</v>
      </c>
      <c r="M5" s="2">
        <v>1</v>
      </c>
      <c r="N5" s="4">
        <v>5</v>
      </c>
      <c r="O5" s="4">
        <f>PRODUCT(K5,N5)</f>
        <v>22.5</v>
      </c>
      <c r="P5" s="81"/>
      <c r="Q5" s="5"/>
    </row>
    <row r="6" spans="1:17" ht="15">
      <c r="A6" s="80">
        <v>5</v>
      </c>
      <c r="B6" s="11" t="s">
        <v>86</v>
      </c>
      <c r="C6" s="14">
        <v>1983</v>
      </c>
      <c r="D6" s="14">
        <v>1</v>
      </c>
      <c r="E6" s="14" t="s">
        <v>174</v>
      </c>
      <c r="F6" s="17" t="s">
        <v>130</v>
      </c>
      <c r="G6" s="15"/>
      <c r="H6" s="15"/>
      <c r="I6" s="77">
        <v>15</v>
      </c>
      <c r="J6" s="11">
        <v>-1</v>
      </c>
      <c r="K6" s="4">
        <v>8.5</v>
      </c>
      <c r="L6" s="78">
        <v>15.7</v>
      </c>
      <c r="M6" s="2">
        <v>0</v>
      </c>
      <c r="N6" s="4">
        <v>4</v>
      </c>
      <c r="O6" s="4">
        <f>PRODUCT(K6,N6)</f>
        <v>34</v>
      </c>
      <c r="P6" s="81"/>
      <c r="Q6" s="5"/>
    </row>
    <row r="7" spans="1:17" ht="15">
      <c r="A7" s="80">
        <v>6</v>
      </c>
      <c r="B7" s="11" t="s">
        <v>126</v>
      </c>
      <c r="C7" s="11">
        <v>1979</v>
      </c>
      <c r="D7" s="14">
        <v>1</v>
      </c>
      <c r="E7" s="14" t="s">
        <v>181</v>
      </c>
      <c r="F7" s="14" t="s">
        <v>130</v>
      </c>
      <c r="G7" s="15"/>
      <c r="H7" s="15"/>
      <c r="I7" s="77">
        <v>13.5</v>
      </c>
      <c r="J7" s="11">
        <v>0</v>
      </c>
      <c r="K7" s="4">
        <v>13.5</v>
      </c>
      <c r="L7" s="78">
        <v>14.3</v>
      </c>
      <c r="M7" s="2">
        <v>1</v>
      </c>
      <c r="N7" s="4">
        <v>7.5</v>
      </c>
      <c r="O7" s="4">
        <f>PRODUCT(K7,N7)</f>
        <v>101.25</v>
      </c>
      <c r="P7" s="81"/>
      <c r="Q7" s="5"/>
    </row>
    <row r="8" spans="1:17" ht="15">
      <c r="A8" s="80">
        <v>7</v>
      </c>
      <c r="B8" s="11" t="s">
        <v>124</v>
      </c>
      <c r="C8" s="11"/>
      <c r="D8" s="14">
        <v>2</v>
      </c>
      <c r="E8" s="14" t="s">
        <v>168</v>
      </c>
      <c r="F8" s="14" t="s">
        <v>97</v>
      </c>
      <c r="G8" s="16" t="s">
        <v>132</v>
      </c>
      <c r="H8" s="16"/>
      <c r="I8" s="77">
        <v>14.5</v>
      </c>
      <c r="J8" s="11">
        <v>1</v>
      </c>
      <c r="K8" s="4">
        <v>10.5</v>
      </c>
      <c r="L8" s="78">
        <v>13.3</v>
      </c>
      <c r="M8" s="2">
        <v>0</v>
      </c>
      <c r="N8" s="4">
        <v>13.5</v>
      </c>
      <c r="O8" s="4">
        <f>PRODUCT(K8,N8)</f>
        <v>141.75</v>
      </c>
      <c r="P8" s="81"/>
      <c r="Q8" s="5"/>
    </row>
    <row r="9" spans="1:17" ht="15">
      <c r="A9" s="80">
        <v>8</v>
      </c>
      <c r="B9" s="11" t="s">
        <v>67</v>
      </c>
      <c r="C9" s="14">
        <v>1981</v>
      </c>
      <c r="D9" s="14">
        <v>3</v>
      </c>
      <c r="E9" s="14" t="s">
        <v>186</v>
      </c>
      <c r="F9" s="14" t="s">
        <v>69</v>
      </c>
      <c r="G9" s="15"/>
      <c r="H9" s="15"/>
      <c r="I9" s="77">
        <v>14.5</v>
      </c>
      <c r="J9" s="11">
        <v>1</v>
      </c>
      <c r="K9" s="4">
        <v>10.5</v>
      </c>
      <c r="L9" s="78">
        <v>12.7</v>
      </c>
      <c r="M9" s="2">
        <v>1</v>
      </c>
      <c r="N9" s="4">
        <v>17.5</v>
      </c>
      <c r="O9" s="4">
        <f>PRODUCT(K9,N9)</f>
        <v>183.75</v>
      </c>
      <c r="P9" s="81"/>
      <c r="Q9" s="5"/>
    </row>
    <row r="10" spans="1:17" ht="15">
      <c r="A10" s="80">
        <v>9</v>
      </c>
      <c r="B10" s="11" t="s">
        <v>76</v>
      </c>
      <c r="C10" s="14">
        <v>1985</v>
      </c>
      <c r="D10" s="14">
        <v>3</v>
      </c>
      <c r="E10" s="14" t="s">
        <v>168</v>
      </c>
      <c r="F10" s="14" t="s">
        <v>131</v>
      </c>
      <c r="G10" s="15"/>
      <c r="H10" s="15"/>
      <c r="I10" s="77">
        <v>11.5</v>
      </c>
      <c r="J10" s="11">
        <v>0</v>
      </c>
      <c r="K10" s="4">
        <v>24.5</v>
      </c>
      <c r="L10" s="78">
        <v>13.3</v>
      </c>
      <c r="M10" s="2">
        <v>0</v>
      </c>
      <c r="N10" s="4">
        <v>13.5</v>
      </c>
      <c r="O10" s="4">
        <f>PRODUCT(K10,N10)</f>
        <v>330.75</v>
      </c>
      <c r="P10" s="81"/>
      <c r="Q10" s="5"/>
    </row>
    <row r="11" spans="1:17" ht="15">
      <c r="A11" s="80">
        <v>10</v>
      </c>
      <c r="B11" s="30" t="s">
        <v>123</v>
      </c>
      <c r="C11" s="11"/>
      <c r="D11" s="13" t="s">
        <v>1</v>
      </c>
      <c r="E11" s="14" t="s">
        <v>121</v>
      </c>
      <c r="F11" s="17" t="s">
        <v>131</v>
      </c>
      <c r="G11" s="15"/>
      <c r="H11" s="15"/>
      <c r="I11" s="77">
        <v>11.5</v>
      </c>
      <c r="J11" s="11">
        <v>0</v>
      </c>
      <c r="K11" s="4">
        <v>24.5</v>
      </c>
      <c r="L11" s="78">
        <v>12.7</v>
      </c>
      <c r="M11" s="2">
        <v>1</v>
      </c>
      <c r="N11" s="4">
        <v>17.5</v>
      </c>
      <c r="O11" s="4">
        <f>PRODUCT(K11,N11)</f>
        <v>428.75</v>
      </c>
      <c r="P11" s="81"/>
      <c r="Q11" s="5"/>
    </row>
    <row r="12" spans="1:17" ht="15">
      <c r="A12" s="80">
        <v>11</v>
      </c>
      <c r="B12" s="11" t="s">
        <v>68</v>
      </c>
      <c r="C12" s="14">
        <v>1988</v>
      </c>
      <c r="D12" s="14">
        <v>3</v>
      </c>
      <c r="E12" s="14" t="s">
        <v>184</v>
      </c>
      <c r="F12" s="14"/>
      <c r="G12" s="15"/>
      <c r="H12" s="15"/>
      <c r="I12" s="77">
        <v>11.5</v>
      </c>
      <c r="J12" s="11">
        <v>0</v>
      </c>
      <c r="K12" s="4">
        <v>24.5</v>
      </c>
      <c r="L12" s="78">
        <v>11.7</v>
      </c>
      <c r="M12" s="2">
        <v>1</v>
      </c>
      <c r="N12" s="4">
        <v>24</v>
      </c>
      <c r="O12" s="4">
        <f>PRODUCT(K12,N12)</f>
        <v>588</v>
      </c>
      <c r="P12" s="81"/>
      <c r="Q12" s="5"/>
    </row>
    <row r="13" spans="1:17" ht="15">
      <c r="A13" s="80">
        <v>12</v>
      </c>
      <c r="B13" s="11" t="s">
        <v>74</v>
      </c>
      <c r="C13" s="14">
        <v>1986</v>
      </c>
      <c r="D13" s="14">
        <v>3</v>
      </c>
      <c r="E13" s="14" t="s">
        <v>166</v>
      </c>
      <c r="F13" s="14" t="s">
        <v>69</v>
      </c>
      <c r="G13" s="16" t="s">
        <v>131</v>
      </c>
      <c r="H13" s="16"/>
      <c r="I13" s="77">
        <v>7.5</v>
      </c>
      <c r="J13" s="11">
        <v>-1</v>
      </c>
      <c r="K13" s="4">
        <v>30</v>
      </c>
      <c r="L13" s="78">
        <v>5.8</v>
      </c>
      <c r="M13" s="2">
        <v>0</v>
      </c>
      <c r="N13" s="4">
        <v>32</v>
      </c>
      <c r="O13" s="4">
        <f>PRODUCT(K13,N13)</f>
        <v>960</v>
      </c>
      <c r="P13" s="81"/>
      <c r="Q13" s="5"/>
    </row>
    <row r="14" spans="1:17" ht="15">
      <c r="A14" s="80">
        <v>13</v>
      </c>
      <c r="B14" s="24" t="s">
        <v>179</v>
      </c>
      <c r="C14" s="25"/>
      <c r="D14" s="25"/>
      <c r="E14" s="14" t="s">
        <v>185</v>
      </c>
      <c r="F14" s="14" t="s">
        <v>98</v>
      </c>
      <c r="G14" s="16" t="s">
        <v>133</v>
      </c>
      <c r="H14" s="16"/>
      <c r="I14" s="77">
        <v>7</v>
      </c>
      <c r="J14" s="11">
        <v>-1</v>
      </c>
      <c r="K14" s="4">
        <v>31.5</v>
      </c>
      <c r="L14" s="78">
        <v>7.3</v>
      </c>
      <c r="M14" s="2">
        <v>1</v>
      </c>
      <c r="N14" s="4">
        <v>31</v>
      </c>
      <c r="O14" s="4">
        <f>PRODUCT(K14,N14)</f>
        <v>976.5</v>
      </c>
      <c r="P14" s="81"/>
      <c r="Q14" s="5"/>
    </row>
    <row r="15" spans="1:17" ht="15">
      <c r="A15" s="80">
        <v>14</v>
      </c>
      <c r="B15" s="11" t="s">
        <v>178</v>
      </c>
      <c r="C15" s="11"/>
      <c r="D15" s="14" t="s">
        <v>1</v>
      </c>
      <c r="E15" s="28" t="s">
        <v>172</v>
      </c>
      <c r="F15" s="14" t="s">
        <v>131</v>
      </c>
      <c r="G15" s="15"/>
      <c r="H15" s="15"/>
      <c r="I15" s="77">
        <v>2.5</v>
      </c>
      <c r="J15" s="11">
        <v>1</v>
      </c>
      <c r="K15" s="4">
        <v>34</v>
      </c>
      <c r="L15" s="78">
        <v>5.3</v>
      </c>
      <c r="M15" s="2">
        <v>0</v>
      </c>
      <c r="N15" s="4">
        <v>33</v>
      </c>
      <c r="O15" s="4">
        <f>PRODUCT(K15,N15)</f>
        <v>1122</v>
      </c>
      <c r="P15" s="81"/>
      <c r="Q15" s="5"/>
    </row>
    <row r="16" spans="1:17" ht="15">
      <c r="A16" s="80">
        <v>15</v>
      </c>
      <c r="B16" s="11" t="s">
        <v>182</v>
      </c>
      <c r="C16" s="11"/>
      <c r="D16" s="13" t="s">
        <v>1</v>
      </c>
      <c r="E16" s="14" t="s">
        <v>66</v>
      </c>
      <c r="F16" s="14" t="s">
        <v>66</v>
      </c>
      <c r="G16" s="29"/>
      <c r="H16" s="29"/>
      <c r="I16" s="77">
        <v>4</v>
      </c>
      <c r="J16" s="11">
        <v>0</v>
      </c>
      <c r="K16" s="4">
        <v>33</v>
      </c>
      <c r="L16" s="78">
        <v>3.1</v>
      </c>
      <c r="M16" s="2">
        <v>0</v>
      </c>
      <c r="N16" s="4">
        <v>34</v>
      </c>
      <c r="O16" s="4">
        <f>PRODUCT(K16,N16)</f>
        <v>1122</v>
      </c>
      <c r="P16" s="81"/>
      <c r="Q16" s="5"/>
    </row>
    <row r="17" spans="2:10" ht="12.75">
      <c r="B17" s="5"/>
      <c r="C17" s="5"/>
      <c r="D17" s="6"/>
      <c r="E17" s="6"/>
      <c r="F17" s="6"/>
      <c r="G17" s="7"/>
      <c r="H17" s="7"/>
      <c r="I17" s="5"/>
      <c r="J17" s="5"/>
    </row>
    <row r="18" spans="2:9" ht="12.75">
      <c r="B18" s="5"/>
      <c r="C18" s="5"/>
      <c r="D18" s="6"/>
      <c r="E18" s="6"/>
      <c r="F18" s="6"/>
      <c r="G18" s="7"/>
      <c r="H18" s="7"/>
      <c r="I18" s="5"/>
    </row>
  </sheetData>
  <mergeCells count="2">
    <mergeCell ref="I1:J1"/>
    <mergeCell ref="L1:M1"/>
  </mergeCells>
  <printOptions/>
  <pageMargins left="0.75" right="0.75" top="1.56" bottom="1.79" header="0.5" footer="1.18"/>
  <pageSetup horizontalDpi="360" verticalDpi="360" orientation="landscape" paperSize="119" r:id="rId4"/>
  <headerFooter alignWithMargins="0">
    <oddHeader>&amp;L
2 апреля 2006 г.&amp;C&amp;14Санкт-Петербургский Государственный Университет
Кафедра физического воспитания и спорта
Спартакиада СПбГУ по скалолазанию.
Протокол результатов.</oddHeader>
    <oddFooter>&amp;Lгл судья
гл. секретарь&amp;RНовикова Н.Т.
Тихвинская Е.О.</oddFooter>
  </headerFooter>
  <legacyDrawing r:id="rId3"/>
  <oleObjects>
    <oleObject progId="CorelDRAW.Graphic.12" shapeId="995486" r:id="rId1"/>
    <oleObject progId="CorelDRAW.Graphic.12" shapeId="995487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M33"/>
  <sheetViews>
    <sheetView workbookViewId="0" topLeftCell="A1">
      <selection activeCell="F27" sqref="F27"/>
    </sheetView>
  </sheetViews>
  <sheetFormatPr defaultColWidth="9.140625" defaultRowHeight="12.75"/>
  <cols>
    <col min="1" max="1" width="6.00390625" style="9" bestFit="1" customWidth="1"/>
    <col min="2" max="2" width="26.57421875" style="8" bestFit="1" customWidth="1"/>
    <col min="3" max="3" width="6.421875" style="8" bestFit="1" customWidth="1"/>
    <col min="4" max="4" width="6.140625" style="9" bestFit="1" customWidth="1"/>
    <col min="5" max="5" width="14.57421875" style="9" bestFit="1" customWidth="1"/>
    <col min="6" max="6" width="7.28125" style="9" customWidth="1"/>
    <col min="7" max="7" width="7.00390625" style="10" bestFit="1" customWidth="1"/>
    <col min="8" max="8" width="4.00390625" style="10" customWidth="1"/>
    <col min="9" max="9" width="10.8515625" style="9" customWidth="1"/>
    <col min="10" max="10" width="9.421875" style="10" customWidth="1"/>
    <col min="11" max="11" width="4.140625" style="10" customWidth="1"/>
    <col min="12" max="12" width="7.57421875" style="9" bestFit="1" customWidth="1"/>
    <col min="13" max="13" width="10.8515625" style="10" customWidth="1"/>
    <col min="14" max="16384" width="9.140625" style="8" customWidth="1"/>
  </cols>
  <sheetData>
    <row r="1" spans="1:13" ht="12.75">
      <c r="A1" s="9" t="s">
        <v>167</v>
      </c>
      <c r="B1" s="66" t="s">
        <v>162</v>
      </c>
      <c r="C1" s="8" t="s">
        <v>148</v>
      </c>
      <c r="D1" s="9" t="s">
        <v>163</v>
      </c>
      <c r="E1" s="9" t="s">
        <v>164</v>
      </c>
      <c r="F1" s="9" t="s">
        <v>165</v>
      </c>
      <c r="G1" s="60" t="s">
        <v>135</v>
      </c>
      <c r="H1" s="60"/>
      <c r="I1" s="61" t="s">
        <v>173</v>
      </c>
      <c r="J1" s="60" t="s">
        <v>136</v>
      </c>
      <c r="K1" s="60"/>
      <c r="L1" s="61" t="s">
        <v>173</v>
      </c>
      <c r="M1" s="61" t="s">
        <v>152</v>
      </c>
    </row>
    <row r="2" spans="1:13" ht="15">
      <c r="A2" s="9">
        <v>1</v>
      </c>
      <c r="B2" s="32" t="s">
        <v>75</v>
      </c>
      <c r="C2" s="33">
        <v>1983</v>
      </c>
      <c r="D2" s="33">
        <v>1</v>
      </c>
      <c r="E2" s="33" t="s">
        <v>166</v>
      </c>
      <c r="F2" s="33"/>
      <c r="G2" s="62">
        <v>18.3</v>
      </c>
      <c r="H2" s="34">
        <v>0</v>
      </c>
      <c r="I2" s="33">
        <v>6.5</v>
      </c>
      <c r="J2" s="62">
        <v>14.3</v>
      </c>
      <c r="K2" s="34">
        <v>1</v>
      </c>
      <c r="L2" s="33">
        <v>22.5</v>
      </c>
      <c r="M2" s="34">
        <f>PRODUCT(I2,L2)</f>
        <v>146.25</v>
      </c>
    </row>
    <row r="3" spans="1:13" ht="15">
      <c r="A3" s="9">
        <v>2</v>
      </c>
      <c r="B3" s="32" t="s">
        <v>84</v>
      </c>
      <c r="C3" s="33">
        <v>1988</v>
      </c>
      <c r="D3" s="33">
        <v>1</v>
      </c>
      <c r="E3" s="33" t="s">
        <v>172</v>
      </c>
      <c r="F3" s="33"/>
      <c r="G3" s="62">
        <v>18</v>
      </c>
      <c r="H3" s="34">
        <v>0</v>
      </c>
      <c r="I3" s="33">
        <v>10</v>
      </c>
      <c r="J3" s="62">
        <v>14.8</v>
      </c>
      <c r="K3" s="34">
        <v>-1</v>
      </c>
      <c r="L3" s="50">
        <v>18.5</v>
      </c>
      <c r="M3" s="34">
        <f>PRODUCT(I3,L3)</f>
        <v>185</v>
      </c>
    </row>
    <row r="4" spans="1:13" ht="15">
      <c r="A4" s="9">
        <v>3</v>
      </c>
      <c r="B4" s="32" t="s">
        <v>63</v>
      </c>
      <c r="C4" s="33">
        <v>1987</v>
      </c>
      <c r="D4" s="33" t="s">
        <v>45</v>
      </c>
      <c r="E4" s="33" t="s">
        <v>166</v>
      </c>
      <c r="F4" s="33"/>
      <c r="G4" s="62">
        <v>18</v>
      </c>
      <c r="H4" s="34">
        <v>-1</v>
      </c>
      <c r="I4" s="33">
        <v>11.5</v>
      </c>
      <c r="J4" s="62">
        <v>15.3</v>
      </c>
      <c r="K4" s="34">
        <v>-1</v>
      </c>
      <c r="L4" s="33">
        <v>16.5</v>
      </c>
      <c r="M4" s="34">
        <f>PRODUCT(I4,L4)</f>
        <v>189.75</v>
      </c>
    </row>
    <row r="5" spans="1:13" ht="15">
      <c r="A5" s="9">
        <v>4</v>
      </c>
      <c r="B5" s="32" t="s">
        <v>93</v>
      </c>
      <c r="C5" s="33">
        <v>1981</v>
      </c>
      <c r="D5" s="33">
        <v>1</v>
      </c>
      <c r="E5" s="33" t="s">
        <v>175</v>
      </c>
      <c r="F5" s="44"/>
      <c r="G5" s="62">
        <v>16.5</v>
      </c>
      <c r="H5" s="34">
        <v>0</v>
      </c>
      <c r="I5" s="33">
        <v>18.5</v>
      </c>
      <c r="J5" s="62">
        <v>14.3</v>
      </c>
      <c r="K5" s="34">
        <v>1</v>
      </c>
      <c r="L5" s="33">
        <v>22.5</v>
      </c>
      <c r="M5" s="34">
        <f>PRODUCT(I5,L5)</f>
        <v>416.25</v>
      </c>
    </row>
    <row r="6" spans="1:13" ht="15">
      <c r="A6" s="9">
        <v>5</v>
      </c>
      <c r="B6" s="32" t="s">
        <v>70</v>
      </c>
      <c r="C6" s="33">
        <v>1985</v>
      </c>
      <c r="D6" s="33" t="s">
        <v>45</v>
      </c>
      <c r="E6" s="33" t="s">
        <v>174</v>
      </c>
      <c r="F6" s="33"/>
      <c r="G6" s="62">
        <v>17.5</v>
      </c>
      <c r="H6" s="34">
        <v>1</v>
      </c>
      <c r="I6" s="33">
        <v>13</v>
      </c>
      <c r="J6" s="62">
        <v>13.8</v>
      </c>
      <c r="K6" s="34">
        <v>0</v>
      </c>
      <c r="L6" s="33">
        <v>33</v>
      </c>
      <c r="M6" s="34">
        <f>PRODUCT(I6,L6)</f>
        <v>429</v>
      </c>
    </row>
    <row r="7" spans="1:13" ht="15">
      <c r="A7" s="9">
        <v>6</v>
      </c>
      <c r="B7" s="35" t="s">
        <v>125</v>
      </c>
      <c r="C7" s="32">
        <v>1986</v>
      </c>
      <c r="D7" s="33">
        <v>3</v>
      </c>
      <c r="E7" s="33" t="s">
        <v>170</v>
      </c>
      <c r="F7" s="33"/>
      <c r="G7" s="62">
        <v>16.5</v>
      </c>
      <c r="H7" s="34">
        <v>-1</v>
      </c>
      <c r="I7" s="33">
        <v>21.5</v>
      </c>
      <c r="J7" s="62">
        <v>14.3</v>
      </c>
      <c r="K7" s="34">
        <v>1</v>
      </c>
      <c r="L7" s="33">
        <v>22.5</v>
      </c>
      <c r="M7" s="34">
        <f>PRODUCT(I7,L7)</f>
        <v>483.75</v>
      </c>
    </row>
    <row r="8" spans="1:13" ht="15">
      <c r="A8" s="9">
        <v>7</v>
      </c>
      <c r="B8" s="32" t="s">
        <v>65</v>
      </c>
      <c r="C8" s="33">
        <v>1986</v>
      </c>
      <c r="D8" s="33">
        <v>1</v>
      </c>
      <c r="E8" s="33" t="s">
        <v>66</v>
      </c>
      <c r="F8" s="33"/>
      <c r="G8" s="62">
        <v>14</v>
      </c>
      <c r="H8" s="34">
        <v>-1</v>
      </c>
      <c r="I8" s="33">
        <v>30</v>
      </c>
      <c r="J8" s="62">
        <v>14.3</v>
      </c>
      <c r="K8" s="34">
        <v>1</v>
      </c>
      <c r="L8" s="33">
        <v>22.5</v>
      </c>
      <c r="M8" s="34">
        <f>PRODUCT(I8,L8)</f>
        <v>675</v>
      </c>
    </row>
    <row r="9" spans="1:13" ht="15">
      <c r="A9" s="9">
        <v>8</v>
      </c>
      <c r="B9" s="32" t="s">
        <v>82</v>
      </c>
      <c r="C9" s="33">
        <v>1988</v>
      </c>
      <c r="D9" s="33" t="s">
        <v>45</v>
      </c>
      <c r="E9" s="33" t="s">
        <v>169</v>
      </c>
      <c r="F9" s="33"/>
      <c r="G9" s="62">
        <v>16.5</v>
      </c>
      <c r="H9" s="34">
        <v>-1</v>
      </c>
      <c r="I9" s="33">
        <v>21.5</v>
      </c>
      <c r="J9" s="62">
        <v>13.3</v>
      </c>
      <c r="K9" s="34">
        <v>0</v>
      </c>
      <c r="L9" s="33">
        <v>39.5</v>
      </c>
      <c r="M9" s="34">
        <f>PRODUCT(I9,L9)</f>
        <v>849.25</v>
      </c>
    </row>
    <row r="10" spans="1:13" ht="15">
      <c r="A10" s="9">
        <v>9</v>
      </c>
      <c r="B10" s="35" t="s">
        <v>120</v>
      </c>
      <c r="C10" s="32"/>
      <c r="D10" s="33">
        <v>3</v>
      </c>
      <c r="E10" s="33" t="s">
        <v>121</v>
      </c>
      <c r="F10" s="33"/>
      <c r="G10" s="62">
        <v>14.5</v>
      </c>
      <c r="H10" s="34">
        <v>0</v>
      </c>
      <c r="I10" s="33">
        <v>28</v>
      </c>
      <c r="J10" s="62">
        <v>13.3</v>
      </c>
      <c r="K10" s="34">
        <v>0</v>
      </c>
      <c r="L10" s="33">
        <v>39.5</v>
      </c>
      <c r="M10" s="34">
        <f>PRODUCT(I10,L10)</f>
        <v>1106</v>
      </c>
    </row>
    <row r="11" spans="1:13" ht="15">
      <c r="A11" s="9">
        <v>10</v>
      </c>
      <c r="B11" s="58" t="s">
        <v>87</v>
      </c>
      <c r="C11" s="51">
        <v>1985</v>
      </c>
      <c r="D11" s="51">
        <v>2</v>
      </c>
      <c r="E11" s="51" t="s">
        <v>168</v>
      </c>
      <c r="F11" s="51"/>
      <c r="G11" s="64">
        <v>13.5</v>
      </c>
      <c r="H11" s="52">
        <v>0</v>
      </c>
      <c r="I11" s="51">
        <v>36.5</v>
      </c>
      <c r="J11" s="64">
        <v>12.7</v>
      </c>
      <c r="K11" s="52">
        <v>0</v>
      </c>
      <c r="L11" s="33">
        <v>44.5</v>
      </c>
      <c r="M11" s="34">
        <f>PRODUCT(I11,L11)</f>
        <v>1624.25</v>
      </c>
    </row>
    <row r="12" spans="1:13" ht="15">
      <c r="A12" s="9">
        <v>11</v>
      </c>
      <c r="B12" s="35" t="s">
        <v>113</v>
      </c>
      <c r="C12" s="32"/>
      <c r="D12" s="33"/>
      <c r="E12" s="33" t="s">
        <v>169</v>
      </c>
      <c r="F12" s="33"/>
      <c r="G12" s="62">
        <v>7</v>
      </c>
      <c r="H12" s="34">
        <v>1</v>
      </c>
      <c r="I12" s="33">
        <v>52.5</v>
      </c>
      <c r="J12" s="62">
        <v>13.8</v>
      </c>
      <c r="K12" s="34">
        <v>0</v>
      </c>
      <c r="L12" s="50">
        <v>33</v>
      </c>
      <c r="M12" s="34">
        <f>PRODUCT(I12,L12)</f>
        <v>1732.5</v>
      </c>
    </row>
    <row r="13" spans="1:13" ht="15">
      <c r="A13" s="9">
        <v>12</v>
      </c>
      <c r="B13" s="32" t="s">
        <v>95</v>
      </c>
      <c r="C13" s="33">
        <v>1965</v>
      </c>
      <c r="D13" s="33" t="s">
        <v>1</v>
      </c>
      <c r="E13" s="33"/>
      <c r="F13" s="33"/>
      <c r="G13" s="62">
        <v>10.5</v>
      </c>
      <c r="H13" s="34">
        <v>1</v>
      </c>
      <c r="I13" s="33">
        <v>48</v>
      </c>
      <c r="J13" s="62">
        <v>13.3</v>
      </c>
      <c r="K13" s="34">
        <v>0</v>
      </c>
      <c r="L13" s="50">
        <v>39.5</v>
      </c>
      <c r="M13" s="34">
        <f>PRODUCT(I13,L13)</f>
        <v>1896</v>
      </c>
    </row>
    <row r="14" spans="1:13" ht="15">
      <c r="A14" s="9">
        <v>13</v>
      </c>
      <c r="B14" s="36" t="s">
        <v>139</v>
      </c>
      <c r="C14" s="36" t="s">
        <v>140</v>
      </c>
      <c r="D14" s="37" t="s">
        <v>1</v>
      </c>
      <c r="E14" s="37" t="s">
        <v>170</v>
      </c>
      <c r="F14" s="33"/>
      <c r="G14" s="62">
        <v>13</v>
      </c>
      <c r="H14" s="34">
        <v>0</v>
      </c>
      <c r="I14" s="33">
        <v>43</v>
      </c>
      <c r="J14" s="62">
        <v>11.7</v>
      </c>
      <c r="K14" s="34">
        <v>0</v>
      </c>
      <c r="L14" s="50">
        <v>46.5</v>
      </c>
      <c r="M14" s="34">
        <f>PRODUCT(I14,L14)</f>
        <v>1999.5</v>
      </c>
    </row>
    <row r="15" spans="1:13" ht="15">
      <c r="A15" s="9">
        <v>14</v>
      </c>
      <c r="B15" s="32" t="s">
        <v>80</v>
      </c>
      <c r="C15" s="33">
        <v>1986</v>
      </c>
      <c r="D15" s="33" t="s">
        <v>81</v>
      </c>
      <c r="E15" s="37" t="s">
        <v>170</v>
      </c>
      <c r="F15" s="33"/>
      <c r="G15" s="62">
        <v>11.5</v>
      </c>
      <c r="H15" s="34">
        <v>0</v>
      </c>
      <c r="I15" s="33">
        <v>47</v>
      </c>
      <c r="J15" s="62">
        <v>10.6</v>
      </c>
      <c r="K15" s="34">
        <v>-1</v>
      </c>
      <c r="L15" s="33">
        <v>57</v>
      </c>
      <c r="M15" s="34">
        <f>PRODUCT(I15,L15)</f>
        <v>2679</v>
      </c>
    </row>
    <row r="16" spans="1:13" ht="15">
      <c r="A16" s="9">
        <v>15</v>
      </c>
      <c r="B16" s="35" t="s">
        <v>159</v>
      </c>
      <c r="C16" s="32"/>
      <c r="D16" s="33"/>
      <c r="E16" s="33" t="s">
        <v>118</v>
      </c>
      <c r="F16" s="33"/>
      <c r="G16" s="62">
        <v>7</v>
      </c>
      <c r="H16" s="34">
        <v>0</v>
      </c>
      <c r="I16" s="33">
        <v>57.5</v>
      </c>
      <c r="J16" s="62">
        <v>11.1</v>
      </c>
      <c r="K16" s="34">
        <v>0</v>
      </c>
      <c r="L16" s="33">
        <v>48.5</v>
      </c>
      <c r="M16" s="34">
        <f>PRODUCT(I16,L16)</f>
        <v>2788.75</v>
      </c>
    </row>
    <row r="17" spans="1:13" ht="15">
      <c r="A17" s="9">
        <v>16</v>
      </c>
      <c r="B17" s="35" t="s">
        <v>111</v>
      </c>
      <c r="C17" s="32"/>
      <c r="D17" s="33"/>
      <c r="E17" s="33" t="s">
        <v>169</v>
      </c>
      <c r="F17" s="33"/>
      <c r="G17" s="62">
        <v>4</v>
      </c>
      <c r="H17" s="34">
        <v>0</v>
      </c>
      <c r="I17" s="33">
        <v>62.5</v>
      </c>
      <c r="J17" s="62">
        <v>11.1</v>
      </c>
      <c r="K17" s="34">
        <v>-1</v>
      </c>
      <c r="L17" s="33">
        <v>50</v>
      </c>
      <c r="M17" s="34">
        <f>PRODUCT(I17,L17)</f>
        <v>3125</v>
      </c>
    </row>
    <row r="18" spans="1:13" ht="15">
      <c r="A18" s="9">
        <v>17</v>
      </c>
      <c r="B18" s="32" t="s">
        <v>78</v>
      </c>
      <c r="C18" s="33">
        <v>1986</v>
      </c>
      <c r="D18" s="33" t="s">
        <v>1</v>
      </c>
      <c r="E18" s="33" t="s">
        <v>170</v>
      </c>
      <c r="F18" s="33"/>
      <c r="G18" s="62">
        <v>13</v>
      </c>
      <c r="H18" s="34">
        <v>-1</v>
      </c>
      <c r="I18" s="33">
        <v>44</v>
      </c>
      <c r="J18" s="62">
        <v>3.1</v>
      </c>
      <c r="K18" s="34">
        <v>0</v>
      </c>
      <c r="L18" s="33">
        <v>71.5</v>
      </c>
      <c r="M18" s="34">
        <f>PRODUCT(I18,L18)</f>
        <v>3146</v>
      </c>
    </row>
    <row r="19" spans="1:13" ht="15">
      <c r="A19" s="9">
        <v>18</v>
      </c>
      <c r="B19" s="32" t="s">
        <v>90</v>
      </c>
      <c r="C19" s="33">
        <v>1988</v>
      </c>
      <c r="D19" s="33" t="s">
        <v>1</v>
      </c>
      <c r="E19" s="33" t="s">
        <v>168</v>
      </c>
      <c r="F19" s="33"/>
      <c r="G19" s="62">
        <v>7</v>
      </c>
      <c r="H19" s="34">
        <v>0</v>
      </c>
      <c r="I19" s="33">
        <v>57.5</v>
      </c>
      <c r="J19" s="62">
        <v>10</v>
      </c>
      <c r="K19" s="34">
        <v>0</v>
      </c>
      <c r="L19" s="33">
        <v>59</v>
      </c>
      <c r="M19" s="34">
        <f>PRODUCT(I19,L19)</f>
        <v>3392.5</v>
      </c>
    </row>
    <row r="20" spans="1:13" ht="15">
      <c r="A20" s="9">
        <v>19</v>
      </c>
      <c r="B20" s="32" t="s">
        <v>72</v>
      </c>
      <c r="C20" s="33">
        <v>1986</v>
      </c>
      <c r="D20" s="33" t="s">
        <v>1</v>
      </c>
      <c r="E20" s="33"/>
      <c r="F20" s="33"/>
      <c r="G20" s="62">
        <v>4</v>
      </c>
      <c r="H20" s="34">
        <v>0</v>
      </c>
      <c r="I20" s="33">
        <v>62.5</v>
      </c>
      <c r="J20" s="62">
        <v>10.6</v>
      </c>
      <c r="K20" s="34">
        <v>0</v>
      </c>
      <c r="L20" s="33">
        <v>54.5</v>
      </c>
      <c r="M20" s="34">
        <f>PRODUCT(I20,L20)</f>
        <v>3406.25</v>
      </c>
    </row>
    <row r="21" spans="1:13" ht="15">
      <c r="A21" s="9">
        <v>20</v>
      </c>
      <c r="B21" s="35" t="s">
        <v>110</v>
      </c>
      <c r="C21" s="32"/>
      <c r="D21" s="33"/>
      <c r="E21" s="33" t="s">
        <v>169</v>
      </c>
      <c r="F21" s="33"/>
      <c r="G21" s="62">
        <v>7</v>
      </c>
      <c r="H21" s="34">
        <v>0</v>
      </c>
      <c r="I21" s="33">
        <v>57.5</v>
      </c>
      <c r="J21" s="62">
        <v>9.5</v>
      </c>
      <c r="K21" s="34">
        <v>-1</v>
      </c>
      <c r="L21" s="33">
        <v>61</v>
      </c>
      <c r="M21" s="34">
        <f>PRODUCT(I21,L21)</f>
        <v>3507.5</v>
      </c>
    </row>
    <row r="22" spans="1:13" ht="15">
      <c r="A22" s="9">
        <v>21</v>
      </c>
      <c r="B22" s="35" t="s">
        <v>160</v>
      </c>
      <c r="C22" s="32"/>
      <c r="D22" s="33">
        <v>3</v>
      </c>
      <c r="E22" s="33"/>
      <c r="F22" s="33"/>
      <c r="G22" s="62">
        <v>8</v>
      </c>
      <c r="H22" s="34">
        <v>-1</v>
      </c>
      <c r="I22" s="33">
        <v>49.5</v>
      </c>
      <c r="J22" s="62"/>
      <c r="K22" s="34"/>
      <c r="L22" s="33">
        <v>74.5</v>
      </c>
      <c r="M22" s="34">
        <f>PRODUCT(I22,L22)</f>
        <v>3687.75</v>
      </c>
    </row>
    <row r="23" spans="1:13" ht="15">
      <c r="A23" s="9">
        <v>22</v>
      </c>
      <c r="B23" s="35" t="s">
        <v>114</v>
      </c>
      <c r="C23" s="32"/>
      <c r="D23" s="33"/>
      <c r="E23" s="33" t="s">
        <v>172</v>
      </c>
      <c r="F23" s="33"/>
      <c r="G23" s="62">
        <v>7</v>
      </c>
      <c r="H23" s="34">
        <v>0</v>
      </c>
      <c r="I23" s="33">
        <v>57.5</v>
      </c>
      <c r="J23" s="62">
        <v>8.5</v>
      </c>
      <c r="K23" s="34">
        <v>0</v>
      </c>
      <c r="L23" s="50">
        <v>65</v>
      </c>
      <c r="M23" s="34">
        <f>PRODUCT(I23,L23)</f>
        <v>3737.5</v>
      </c>
    </row>
    <row r="24" spans="1:13" ht="15">
      <c r="A24" s="9">
        <v>23</v>
      </c>
      <c r="B24" s="35" t="s">
        <v>117</v>
      </c>
      <c r="C24" s="32"/>
      <c r="D24" s="33"/>
      <c r="E24" s="33" t="s">
        <v>118</v>
      </c>
      <c r="F24" s="33"/>
      <c r="G24" s="62">
        <v>7</v>
      </c>
      <c r="H24" s="34">
        <v>0</v>
      </c>
      <c r="I24" s="33">
        <v>57.5</v>
      </c>
      <c r="J24" s="62">
        <v>4.2</v>
      </c>
      <c r="K24" s="34">
        <v>0</v>
      </c>
      <c r="L24" s="33">
        <v>69</v>
      </c>
      <c r="M24" s="34">
        <f>PRODUCT(I24,L24)</f>
        <v>3967.5</v>
      </c>
    </row>
    <row r="25" spans="1:13" ht="15">
      <c r="A25" s="9">
        <v>24</v>
      </c>
      <c r="B25" s="40" t="s">
        <v>153</v>
      </c>
      <c r="C25" s="40">
        <v>1985</v>
      </c>
      <c r="D25" s="41" t="s">
        <v>1</v>
      </c>
      <c r="E25" s="41" t="s">
        <v>169</v>
      </c>
      <c r="F25" s="33"/>
      <c r="G25" s="62">
        <v>4</v>
      </c>
      <c r="H25" s="34">
        <v>-1</v>
      </c>
      <c r="I25" s="33">
        <v>65.5</v>
      </c>
      <c r="J25" s="62">
        <v>8.7</v>
      </c>
      <c r="K25" s="34">
        <v>0</v>
      </c>
      <c r="L25" s="50">
        <v>63</v>
      </c>
      <c r="M25" s="34">
        <f>PRODUCT(I25,L25)</f>
        <v>4126.5</v>
      </c>
    </row>
    <row r="26" spans="1:13" ht="15">
      <c r="A26" s="9">
        <v>25</v>
      </c>
      <c r="B26" s="35" t="s">
        <v>122</v>
      </c>
      <c r="C26" s="32"/>
      <c r="D26" s="33"/>
      <c r="E26" s="33" t="s">
        <v>121</v>
      </c>
      <c r="F26" s="33"/>
      <c r="G26" s="62">
        <v>7</v>
      </c>
      <c r="H26" s="34">
        <v>0</v>
      </c>
      <c r="I26" s="33">
        <v>57.5</v>
      </c>
      <c r="J26" s="62"/>
      <c r="K26" s="34"/>
      <c r="L26" s="33">
        <v>74.5</v>
      </c>
      <c r="M26" s="34">
        <f>PRODUCT(I26,L26)</f>
        <v>4283.75</v>
      </c>
    </row>
    <row r="27" spans="1:13" ht="15">
      <c r="A27" s="9">
        <v>26</v>
      </c>
      <c r="B27" s="35" t="s">
        <v>154</v>
      </c>
      <c r="C27" s="32">
        <v>1988</v>
      </c>
      <c r="D27" s="33" t="s">
        <v>1</v>
      </c>
      <c r="E27" s="33" t="s">
        <v>118</v>
      </c>
      <c r="F27" s="33"/>
      <c r="G27" s="62">
        <v>3</v>
      </c>
      <c r="H27" s="34">
        <v>0</v>
      </c>
      <c r="I27" s="33">
        <v>69</v>
      </c>
      <c r="J27" s="62">
        <v>8.7</v>
      </c>
      <c r="K27" s="34">
        <v>0</v>
      </c>
      <c r="L27" s="33">
        <v>63</v>
      </c>
      <c r="M27" s="34">
        <f>PRODUCT(I27,L27)</f>
        <v>4347</v>
      </c>
    </row>
    <row r="28" spans="1:13" ht="15">
      <c r="A28" s="9">
        <v>26</v>
      </c>
      <c r="B28" s="32" t="s">
        <v>92</v>
      </c>
      <c r="C28" s="33">
        <v>1984</v>
      </c>
      <c r="D28" s="33" t="s">
        <v>1</v>
      </c>
      <c r="E28" s="33" t="s">
        <v>166</v>
      </c>
      <c r="F28" s="33"/>
      <c r="G28" s="62">
        <v>3</v>
      </c>
      <c r="H28" s="34">
        <v>0</v>
      </c>
      <c r="I28" s="33">
        <v>69</v>
      </c>
      <c r="J28" s="62">
        <v>8.7</v>
      </c>
      <c r="K28" s="34">
        <v>0</v>
      </c>
      <c r="L28" s="33">
        <v>63</v>
      </c>
      <c r="M28" s="34">
        <f>PRODUCT(I28,L28)</f>
        <v>4347</v>
      </c>
    </row>
    <row r="29" spans="1:13" ht="15">
      <c r="A29" s="9">
        <v>28</v>
      </c>
      <c r="B29" s="35" t="s">
        <v>112</v>
      </c>
      <c r="C29" s="32"/>
      <c r="D29" s="33"/>
      <c r="E29" s="33"/>
      <c r="F29" s="33"/>
      <c r="G29" s="62">
        <v>2.5</v>
      </c>
      <c r="H29" s="34">
        <v>-1</v>
      </c>
      <c r="I29" s="33">
        <v>74</v>
      </c>
      <c r="J29" s="62">
        <v>10</v>
      </c>
      <c r="K29" s="34">
        <v>0</v>
      </c>
      <c r="L29" s="33">
        <v>59</v>
      </c>
      <c r="M29" s="34">
        <f>PRODUCT(I29,L29)</f>
        <v>4366</v>
      </c>
    </row>
    <row r="30" spans="1:13" ht="15">
      <c r="A30" s="9">
        <v>29</v>
      </c>
      <c r="B30" s="35" t="s">
        <v>155</v>
      </c>
      <c r="C30" s="32">
        <v>1987</v>
      </c>
      <c r="D30" s="33" t="s">
        <v>1</v>
      </c>
      <c r="E30" s="33" t="s">
        <v>118</v>
      </c>
      <c r="F30" s="33"/>
      <c r="G30" s="62">
        <v>4</v>
      </c>
      <c r="H30" s="34">
        <v>-1</v>
      </c>
      <c r="I30" s="33">
        <v>65.5</v>
      </c>
      <c r="J30" s="62">
        <v>4.2</v>
      </c>
      <c r="K30" s="34">
        <v>0</v>
      </c>
      <c r="L30" s="33">
        <v>69</v>
      </c>
      <c r="M30" s="34">
        <f>PRODUCT(I30,L30)</f>
        <v>4519.5</v>
      </c>
    </row>
    <row r="31" spans="1:13" ht="15">
      <c r="A31" s="9">
        <v>30</v>
      </c>
      <c r="B31" s="35" t="s">
        <v>171</v>
      </c>
      <c r="C31" s="32"/>
      <c r="D31" s="33"/>
      <c r="E31" s="33" t="s">
        <v>172</v>
      </c>
      <c r="F31" s="33"/>
      <c r="G31" s="62">
        <v>3</v>
      </c>
      <c r="H31" s="34">
        <v>0</v>
      </c>
      <c r="I31" s="33">
        <v>69</v>
      </c>
      <c r="J31" s="62">
        <v>3.1</v>
      </c>
      <c r="K31" s="34">
        <v>-1</v>
      </c>
      <c r="L31" s="33">
        <v>73</v>
      </c>
      <c r="M31" s="34">
        <f>PRODUCT(I31,L31)</f>
        <v>5037</v>
      </c>
    </row>
    <row r="32" spans="1:13" ht="15">
      <c r="A32" s="9">
        <v>31</v>
      </c>
      <c r="B32" s="42" t="s">
        <v>158</v>
      </c>
      <c r="C32" s="43">
        <v>1987</v>
      </c>
      <c r="D32" s="39" t="s">
        <v>1</v>
      </c>
      <c r="E32" s="33"/>
      <c r="F32" s="33"/>
      <c r="G32" s="62">
        <v>2.5</v>
      </c>
      <c r="H32" s="34">
        <v>0</v>
      </c>
      <c r="I32" s="33">
        <v>72</v>
      </c>
      <c r="J32" s="62">
        <v>3.1</v>
      </c>
      <c r="K32" s="34">
        <v>0</v>
      </c>
      <c r="L32" s="50">
        <v>71.5</v>
      </c>
      <c r="M32" s="34">
        <f>PRODUCT(I32,L32)</f>
        <v>5148</v>
      </c>
    </row>
    <row r="33" spans="4:13" ht="12.75">
      <c r="D33" s="8"/>
      <c r="E33" s="8"/>
      <c r="F33" s="8"/>
      <c r="G33" s="8"/>
      <c r="H33" s="8"/>
      <c r="J33" s="8"/>
      <c r="K33" s="8"/>
      <c r="M33" s="8"/>
    </row>
  </sheetData>
  <mergeCells count="2">
    <mergeCell ref="G1:H1"/>
    <mergeCell ref="J1:K1"/>
  </mergeCells>
  <printOptions/>
  <pageMargins left="0.75" right="0.75" top="1.59" bottom="1" header="0.5" footer="0.5"/>
  <pageSetup horizontalDpi="360" verticalDpi="360" orientation="landscape" paperSize="119" r:id="rId4"/>
  <headerFooter alignWithMargins="0">
    <oddHeader>&amp;L
2 апреля 2006 г&amp;C&amp;14Санкт-Петербургский Государственный Университет
Кафедра физического воспитания и спорта
Спартакиада СПбГУ по скалолазанию.
Протокол результатов.</oddHeader>
    <oddFooter>&amp;Lгл. судья
гл. секретарь&amp;RНовикова Н.Т.
Тихвинская Е.О.</oddFooter>
  </headerFooter>
  <legacyDrawing r:id="rId3"/>
  <oleObjects>
    <oleObject progId="CorelDRAW.Graphic.12" shapeId="697237" r:id="rId1"/>
    <oleObject progId="CorelDRAW.Graphic.12" shapeId="697239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6:N83"/>
  <sheetViews>
    <sheetView workbookViewId="0" topLeftCell="A64">
      <selection activeCell="P22" sqref="P22"/>
    </sheetView>
  </sheetViews>
  <sheetFormatPr defaultColWidth="9.140625" defaultRowHeight="12.75"/>
  <cols>
    <col min="1" max="1" width="3.8515625" style="65" bestFit="1" customWidth="1"/>
    <col min="2" max="2" width="26.57421875" style="8" bestFit="1" customWidth="1"/>
    <col min="3" max="3" width="6.421875" style="8" bestFit="1" customWidth="1"/>
    <col min="4" max="4" width="6.140625" style="9" bestFit="1" customWidth="1"/>
    <col min="5" max="5" width="19.7109375" style="9" customWidth="1"/>
    <col min="6" max="6" width="10.28125" style="9" hidden="1" customWidth="1"/>
    <col min="7" max="7" width="16.140625" style="10" hidden="1" customWidth="1"/>
    <col min="8" max="8" width="7.00390625" style="10" bestFit="1" customWidth="1"/>
    <col min="9" max="9" width="4.00390625" style="10" customWidth="1"/>
    <col min="10" max="10" width="10.8515625" style="9" customWidth="1"/>
    <col min="11" max="11" width="9.421875" style="10" customWidth="1"/>
    <col min="12" max="12" width="4.140625" style="10" customWidth="1"/>
    <col min="13" max="13" width="7.57421875" style="9" bestFit="1" customWidth="1"/>
    <col min="14" max="14" width="10.8515625" style="10" customWidth="1"/>
    <col min="15" max="16384" width="9.140625" style="8" customWidth="1"/>
  </cols>
  <sheetData>
    <row r="6" spans="2:14" ht="15.75">
      <c r="B6" s="31"/>
      <c r="H6" s="60"/>
      <c r="I6" s="60"/>
      <c r="J6" s="61"/>
      <c r="K6" s="60"/>
      <c r="L6" s="60"/>
      <c r="M6" s="61"/>
      <c r="N6" s="61"/>
    </row>
    <row r="7" spans="1:14" ht="15">
      <c r="A7" s="65" t="s">
        <v>161</v>
      </c>
      <c r="B7" s="66" t="s">
        <v>162</v>
      </c>
      <c r="C7" s="8" t="s">
        <v>148</v>
      </c>
      <c r="D7" s="9" t="s">
        <v>163</v>
      </c>
      <c r="E7" s="9" t="s">
        <v>134</v>
      </c>
      <c r="H7" s="60" t="s">
        <v>135</v>
      </c>
      <c r="I7" s="60"/>
      <c r="J7" s="61" t="s">
        <v>150</v>
      </c>
      <c r="K7" s="60" t="s">
        <v>136</v>
      </c>
      <c r="L7" s="60"/>
      <c r="M7" s="61" t="s">
        <v>151</v>
      </c>
      <c r="N7" s="61" t="s">
        <v>152</v>
      </c>
    </row>
    <row r="8" spans="1:14" ht="15">
      <c r="A8" s="65">
        <v>1</v>
      </c>
      <c r="B8" s="32" t="s">
        <v>104</v>
      </c>
      <c r="C8" s="32">
        <v>1981</v>
      </c>
      <c r="D8" s="33" t="s">
        <v>105</v>
      </c>
      <c r="E8" s="33" t="s">
        <v>25</v>
      </c>
      <c r="F8" s="33" t="s">
        <v>66</v>
      </c>
      <c r="G8" s="34"/>
      <c r="H8" s="34" t="s">
        <v>156</v>
      </c>
      <c r="I8" s="34"/>
      <c r="J8" s="33">
        <v>1</v>
      </c>
      <c r="K8" s="62" t="s">
        <v>156</v>
      </c>
      <c r="L8" s="34"/>
      <c r="M8" s="33">
        <v>1</v>
      </c>
      <c r="N8" s="34">
        <f>PRODUCT(J8,M8)</f>
        <v>1</v>
      </c>
    </row>
    <row r="9" spans="1:14" ht="15">
      <c r="A9" s="65">
        <v>2</v>
      </c>
      <c r="B9" s="32" t="s">
        <v>157</v>
      </c>
      <c r="C9" s="33">
        <v>1978</v>
      </c>
      <c r="D9" s="33" t="s">
        <v>5</v>
      </c>
      <c r="E9" s="39" t="s">
        <v>13</v>
      </c>
      <c r="F9" s="33"/>
      <c r="G9" s="34"/>
      <c r="H9" s="62">
        <v>23</v>
      </c>
      <c r="I9" s="34"/>
      <c r="J9" s="33">
        <v>2</v>
      </c>
      <c r="K9" s="62">
        <v>20.3</v>
      </c>
      <c r="L9" s="34"/>
      <c r="M9" s="33">
        <v>2</v>
      </c>
      <c r="N9" s="34">
        <f>PRODUCT(J9,M9)</f>
        <v>4</v>
      </c>
    </row>
    <row r="10" spans="1:14" ht="15">
      <c r="A10" s="65">
        <v>3</v>
      </c>
      <c r="B10" s="32" t="s">
        <v>36</v>
      </c>
      <c r="C10" s="33">
        <v>1986</v>
      </c>
      <c r="D10" s="33" t="s">
        <v>5</v>
      </c>
      <c r="E10" s="33" t="s">
        <v>25</v>
      </c>
      <c r="F10" s="33" t="s">
        <v>131</v>
      </c>
      <c r="G10" s="34"/>
      <c r="H10" s="62">
        <v>21</v>
      </c>
      <c r="I10" s="34"/>
      <c r="J10" s="33">
        <v>3</v>
      </c>
      <c r="K10" s="62">
        <v>17.8</v>
      </c>
      <c r="L10" s="34">
        <v>0</v>
      </c>
      <c r="M10" s="50">
        <v>6</v>
      </c>
      <c r="N10" s="34">
        <f>PRODUCT(J10,M10)</f>
        <v>18</v>
      </c>
    </row>
    <row r="11" spans="1:14" ht="15">
      <c r="A11" s="65">
        <v>4</v>
      </c>
      <c r="B11" s="42" t="s">
        <v>49</v>
      </c>
      <c r="C11" s="43">
        <v>1975</v>
      </c>
      <c r="D11" s="53" t="s">
        <v>45</v>
      </c>
      <c r="E11" s="33" t="s">
        <v>56</v>
      </c>
      <c r="F11" s="33" t="s">
        <v>118</v>
      </c>
      <c r="G11" s="34"/>
      <c r="H11" s="62">
        <v>20</v>
      </c>
      <c r="I11" s="34">
        <v>-1</v>
      </c>
      <c r="J11" s="33">
        <v>4</v>
      </c>
      <c r="K11" s="62">
        <v>18.1</v>
      </c>
      <c r="L11" s="34">
        <v>-1</v>
      </c>
      <c r="M11" s="50">
        <v>5</v>
      </c>
      <c r="N11" s="34">
        <f>PRODUCT(J11,M11)</f>
        <v>20</v>
      </c>
    </row>
    <row r="12" spans="1:14" ht="15">
      <c r="A12" s="65">
        <v>5</v>
      </c>
      <c r="B12" s="32" t="s">
        <v>29</v>
      </c>
      <c r="C12" s="33">
        <v>1985</v>
      </c>
      <c r="D12" s="33" t="s">
        <v>5</v>
      </c>
      <c r="E12" s="33" t="s">
        <v>25</v>
      </c>
      <c r="F12" s="33" t="s">
        <v>64</v>
      </c>
      <c r="G12" s="34" t="s">
        <v>131</v>
      </c>
      <c r="H12" s="62">
        <v>18.3</v>
      </c>
      <c r="I12" s="34">
        <v>0</v>
      </c>
      <c r="J12" s="33">
        <v>6.5</v>
      </c>
      <c r="K12" s="62">
        <v>16.5</v>
      </c>
      <c r="L12" s="34">
        <v>-1</v>
      </c>
      <c r="M12" s="50">
        <v>10</v>
      </c>
      <c r="N12" s="34">
        <f>PRODUCT(J12,M12)</f>
        <v>65</v>
      </c>
    </row>
    <row r="13" spans="1:14" ht="15">
      <c r="A13" s="65">
        <v>5</v>
      </c>
      <c r="B13" s="42" t="s">
        <v>55</v>
      </c>
      <c r="C13" s="43">
        <v>1985</v>
      </c>
      <c r="D13" s="39" t="s">
        <v>1</v>
      </c>
      <c r="E13" s="33" t="s">
        <v>56</v>
      </c>
      <c r="F13" s="33"/>
      <c r="G13" s="34"/>
      <c r="H13" s="62">
        <v>18.5</v>
      </c>
      <c r="I13" s="34">
        <v>-1</v>
      </c>
      <c r="J13" s="33">
        <v>5</v>
      </c>
      <c r="K13" s="62">
        <v>15.7</v>
      </c>
      <c r="L13" s="34">
        <v>1</v>
      </c>
      <c r="M13" s="33">
        <v>13</v>
      </c>
      <c r="N13" s="34">
        <f>PRODUCT(J13,M13)</f>
        <v>65</v>
      </c>
    </row>
    <row r="14" spans="1:14" ht="15">
      <c r="A14" s="65">
        <v>7</v>
      </c>
      <c r="B14" s="32" t="s">
        <v>12</v>
      </c>
      <c r="C14" s="32">
        <v>1982</v>
      </c>
      <c r="D14" s="33">
        <v>1</v>
      </c>
      <c r="E14" s="33" t="s">
        <v>13</v>
      </c>
      <c r="F14" s="33"/>
      <c r="G14" s="34"/>
      <c r="H14" s="62">
        <v>18.3</v>
      </c>
      <c r="I14" s="34">
        <v>-1</v>
      </c>
      <c r="J14" s="33">
        <v>8.5</v>
      </c>
      <c r="K14" s="62">
        <v>16.5</v>
      </c>
      <c r="L14" s="34">
        <v>0</v>
      </c>
      <c r="M14" s="50">
        <v>8</v>
      </c>
      <c r="N14" s="34">
        <f>PRODUCT(J14,M14)</f>
        <v>68</v>
      </c>
    </row>
    <row r="15" spans="1:14" ht="15">
      <c r="A15" s="65">
        <v>8</v>
      </c>
      <c r="B15" s="34" t="s">
        <v>44</v>
      </c>
      <c r="C15" s="33">
        <v>1978</v>
      </c>
      <c r="D15" s="33" t="s">
        <v>5</v>
      </c>
      <c r="E15" s="33" t="s">
        <v>46</v>
      </c>
      <c r="F15" s="33" t="s">
        <v>77</v>
      </c>
      <c r="G15" s="34"/>
      <c r="H15" s="62">
        <v>16</v>
      </c>
      <c r="I15" s="34">
        <v>-1</v>
      </c>
      <c r="J15" s="33">
        <v>23.5</v>
      </c>
      <c r="K15" s="62">
        <v>18.1</v>
      </c>
      <c r="L15" s="34">
        <v>0</v>
      </c>
      <c r="M15" s="33">
        <v>3.5</v>
      </c>
      <c r="N15" s="34">
        <f>PRODUCT(J15,M15)</f>
        <v>82.25</v>
      </c>
    </row>
    <row r="16" spans="1:14" ht="15">
      <c r="A16" s="65">
        <v>9</v>
      </c>
      <c r="B16" s="32" t="s">
        <v>26</v>
      </c>
      <c r="C16" s="33">
        <v>1980</v>
      </c>
      <c r="D16" s="33">
        <v>1</v>
      </c>
      <c r="E16" s="33" t="s">
        <v>25</v>
      </c>
      <c r="F16" s="33" t="s">
        <v>73</v>
      </c>
      <c r="G16" s="34"/>
      <c r="H16" s="62">
        <v>18.3</v>
      </c>
      <c r="I16" s="34">
        <v>-1</v>
      </c>
      <c r="J16" s="33">
        <v>8.5</v>
      </c>
      <c r="K16" s="62">
        <v>15.7</v>
      </c>
      <c r="L16" s="34">
        <v>-1</v>
      </c>
      <c r="M16" s="50">
        <v>15</v>
      </c>
      <c r="N16" s="34">
        <f>PRODUCT(J16,M16)</f>
        <v>127.5</v>
      </c>
    </row>
    <row r="17" spans="1:14" ht="15">
      <c r="A17" s="65">
        <v>10</v>
      </c>
      <c r="B17" s="32" t="s">
        <v>35</v>
      </c>
      <c r="C17" s="33">
        <v>1984</v>
      </c>
      <c r="D17" s="33" t="s">
        <v>5</v>
      </c>
      <c r="E17" s="33" t="s">
        <v>25</v>
      </c>
      <c r="F17" s="33" t="s">
        <v>130</v>
      </c>
      <c r="G17" s="34"/>
      <c r="H17" s="62">
        <v>16.5</v>
      </c>
      <c r="I17" s="34">
        <v>0</v>
      </c>
      <c r="J17" s="33">
        <v>18.5</v>
      </c>
      <c r="K17" s="62">
        <v>17.5</v>
      </c>
      <c r="L17" s="34">
        <v>-1</v>
      </c>
      <c r="M17" s="33">
        <v>7</v>
      </c>
      <c r="N17" s="34">
        <f>PRODUCT(J17,M17)</f>
        <v>129.5</v>
      </c>
    </row>
    <row r="18" spans="1:14" ht="15">
      <c r="A18" s="65">
        <v>11</v>
      </c>
      <c r="B18" s="40" t="s">
        <v>4</v>
      </c>
      <c r="C18" s="40">
        <v>1975</v>
      </c>
      <c r="D18" s="41" t="s">
        <v>5</v>
      </c>
      <c r="E18" s="41" t="s">
        <v>3</v>
      </c>
      <c r="F18" s="33" t="s">
        <v>77</v>
      </c>
      <c r="G18" s="34"/>
      <c r="H18" s="62">
        <v>18</v>
      </c>
      <c r="I18" s="34">
        <v>-1</v>
      </c>
      <c r="J18" s="33">
        <v>11.5</v>
      </c>
      <c r="K18" s="62">
        <v>16</v>
      </c>
      <c r="L18" s="34">
        <v>-1</v>
      </c>
      <c r="M18" s="50">
        <v>12</v>
      </c>
      <c r="N18" s="34">
        <f>PRODUCT(J18,M18)</f>
        <v>138</v>
      </c>
    </row>
    <row r="19" spans="1:14" ht="15">
      <c r="A19" s="65">
        <v>12</v>
      </c>
      <c r="B19" s="32" t="s">
        <v>75</v>
      </c>
      <c r="C19" s="33">
        <v>1983</v>
      </c>
      <c r="D19" s="33">
        <v>1</v>
      </c>
      <c r="E19" s="33" t="s">
        <v>22</v>
      </c>
      <c r="F19" s="33" t="s">
        <v>79</v>
      </c>
      <c r="G19" s="34"/>
      <c r="H19" s="62">
        <v>18.3</v>
      </c>
      <c r="I19" s="34">
        <v>0</v>
      </c>
      <c r="J19" s="33">
        <v>6.5</v>
      </c>
      <c r="K19" s="62">
        <v>14.3</v>
      </c>
      <c r="L19" s="34">
        <v>1</v>
      </c>
      <c r="M19" s="33">
        <v>22.5</v>
      </c>
      <c r="N19" s="34">
        <f>PRODUCT(J19,M19)</f>
        <v>146.25</v>
      </c>
    </row>
    <row r="20" spans="1:14" s="74" customFormat="1" ht="28.5" customHeight="1">
      <c r="A20" s="67">
        <v>13</v>
      </c>
      <c r="B20" s="68" t="s">
        <v>84</v>
      </c>
      <c r="C20" s="69">
        <v>1988</v>
      </c>
      <c r="D20" s="69">
        <v>1</v>
      </c>
      <c r="E20" s="70" t="s">
        <v>176</v>
      </c>
      <c r="F20" s="69"/>
      <c r="G20" s="71"/>
      <c r="H20" s="72">
        <v>18</v>
      </c>
      <c r="I20" s="71">
        <v>0</v>
      </c>
      <c r="J20" s="69">
        <v>10</v>
      </c>
      <c r="K20" s="72">
        <v>14.8</v>
      </c>
      <c r="L20" s="71">
        <v>-1</v>
      </c>
      <c r="M20" s="73">
        <v>18.5</v>
      </c>
      <c r="N20" s="71">
        <f>PRODUCT(J20,M20)</f>
        <v>185</v>
      </c>
    </row>
    <row r="21" spans="1:14" ht="15">
      <c r="A21" s="65">
        <v>14</v>
      </c>
      <c r="B21" s="32" t="s">
        <v>63</v>
      </c>
      <c r="C21" s="33">
        <v>1987</v>
      </c>
      <c r="D21" s="33" t="s">
        <v>45</v>
      </c>
      <c r="E21" s="33" t="s">
        <v>22</v>
      </c>
      <c r="F21" s="33" t="s">
        <v>131</v>
      </c>
      <c r="G21" s="34"/>
      <c r="H21" s="62">
        <v>18</v>
      </c>
      <c r="I21" s="34">
        <v>-1</v>
      </c>
      <c r="J21" s="33">
        <v>11.5</v>
      </c>
      <c r="K21" s="62">
        <v>15.3</v>
      </c>
      <c r="L21" s="34">
        <v>-1</v>
      </c>
      <c r="M21" s="33">
        <v>16.5</v>
      </c>
      <c r="N21" s="34">
        <f>PRODUCT(J21,M21)</f>
        <v>189.75</v>
      </c>
    </row>
    <row r="22" spans="1:14" ht="15">
      <c r="A22" s="65">
        <v>15</v>
      </c>
      <c r="B22" s="32" t="s">
        <v>32</v>
      </c>
      <c r="C22" s="33">
        <v>1982</v>
      </c>
      <c r="D22" s="33" t="s">
        <v>5</v>
      </c>
      <c r="E22" s="33" t="s">
        <v>25</v>
      </c>
      <c r="F22" s="33"/>
      <c r="G22" s="34"/>
      <c r="H22" s="62">
        <v>16</v>
      </c>
      <c r="I22" s="34">
        <v>-1</v>
      </c>
      <c r="J22" s="33">
        <v>23.5</v>
      </c>
      <c r="K22" s="62">
        <v>16.5</v>
      </c>
      <c r="L22" s="34">
        <v>-1</v>
      </c>
      <c r="M22" s="33">
        <v>10</v>
      </c>
      <c r="N22" s="34">
        <f>PRODUCT(J22,M22)</f>
        <v>235</v>
      </c>
    </row>
    <row r="23" spans="1:14" ht="15">
      <c r="A23" s="65">
        <v>16</v>
      </c>
      <c r="B23" s="54" t="s">
        <v>38</v>
      </c>
      <c r="C23" s="55">
        <v>1966</v>
      </c>
      <c r="D23" s="55">
        <v>1</v>
      </c>
      <c r="E23" s="55" t="s">
        <v>39</v>
      </c>
      <c r="F23" s="33" t="s">
        <v>94</v>
      </c>
      <c r="G23" s="34" t="s">
        <v>131</v>
      </c>
      <c r="H23" s="62">
        <v>16.5</v>
      </c>
      <c r="I23" s="34">
        <v>0</v>
      </c>
      <c r="J23" s="33">
        <v>18.5</v>
      </c>
      <c r="K23" s="62">
        <v>15.7</v>
      </c>
      <c r="L23" s="34">
        <v>0</v>
      </c>
      <c r="M23" s="33">
        <v>14</v>
      </c>
      <c r="N23" s="34">
        <f>PRODUCT(J23,M23)</f>
        <v>259</v>
      </c>
    </row>
    <row r="24" spans="1:14" ht="15">
      <c r="A24" s="65">
        <v>17</v>
      </c>
      <c r="B24" s="36" t="s">
        <v>143</v>
      </c>
      <c r="C24" s="37" t="s">
        <v>141</v>
      </c>
      <c r="D24" s="37" t="s">
        <v>5</v>
      </c>
      <c r="E24" s="37" t="s">
        <v>142</v>
      </c>
      <c r="F24" s="33" t="s">
        <v>131</v>
      </c>
      <c r="G24" s="34"/>
      <c r="H24" s="62"/>
      <c r="I24" s="34"/>
      <c r="J24" s="33">
        <v>75</v>
      </c>
      <c r="K24" s="62">
        <v>18.1</v>
      </c>
      <c r="L24" s="34">
        <v>0</v>
      </c>
      <c r="M24" s="33">
        <v>3.5</v>
      </c>
      <c r="N24" s="34">
        <f>PRODUCT(J24,M24)</f>
        <v>262.5</v>
      </c>
    </row>
    <row r="25" spans="1:14" ht="15">
      <c r="A25" s="65">
        <v>18</v>
      </c>
      <c r="B25" s="42" t="s">
        <v>48</v>
      </c>
      <c r="C25" s="43">
        <v>1986</v>
      </c>
      <c r="D25" s="39">
        <v>3</v>
      </c>
      <c r="E25" s="33" t="s">
        <v>56</v>
      </c>
      <c r="F25" s="33" t="s">
        <v>85</v>
      </c>
      <c r="G25" s="34" t="s">
        <v>131</v>
      </c>
      <c r="H25" s="62">
        <v>13.5</v>
      </c>
      <c r="I25" s="34">
        <v>0</v>
      </c>
      <c r="J25" s="33">
        <v>36.5</v>
      </c>
      <c r="K25" s="62">
        <v>16.5</v>
      </c>
      <c r="L25" s="34">
        <v>-1</v>
      </c>
      <c r="M25" s="33">
        <v>10</v>
      </c>
      <c r="N25" s="34">
        <f>PRODUCT(J25,M25)</f>
        <v>365</v>
      </c>
    </row>
    <row r="26" spans="1:14" ht="15">
      <c r="A26" s="65">
        <v>19</v>
      </c>
      <c r="B26" s="32" t="s">
        <v>15</v>
      </c>
      <c r="C26" s="32">
        <v>1979</v>
      </c>
      <c r="D26" s="33">
        <v>1</v>
      </c>
      <c r="E26" s="33" t="s">
        <v>16</v>
      </c>
      <c r="F26" s="33" t="s">
        <v>131</v>
      </c>
      <c r="G26" s="34"/>
      <c r="H26" s="62">
        <v>17.5</v>
      </c>
      <c r="I26" s="34">
        <v>0</v>
      </c>
      <c r="J26" s="33">
        <v>14</v>
      </c>
      <c r="K26" s="62">
        <v>14.3</v>
      </c>
      <c r="L26" s="34">
        <v>0</v>
      </c>
      <c r="M26" s="33">
        <v>28.5</v>
      </c>
      <c r="N26" s="34">
        <f>PRODUCT(J26,M26)</f>
        <v>399</v>
      </c>
    </row>
    <row r="27" spans="1:14" ht="15">
      <c r="A27" s="65">
        <v>20</v>
      </c>
      <c r="B27" s="32" t="s">
        <v>40</v>
      </c>
      <c r="C27" s="32">
        <v>1981</v>
      </c>
      <c r="D27" s="33">
        <v>3</v>
      </c>
      <c r="E27" s="33" t="s">
        <v>39</v>
      </c>
      <c r="F27" s="33" t="s">
        <v>83</v>
      </c>
      <c r="G27" s="34"/>
      <c r="H27" s="62">
        <v>16.5</v>
      </c>
      <c r="I27" s="34">
        <v>0</v>
      </c>
      <c r="J27" s="33">
        <v>18.5</v>
      </c>
      <c r="K27" s="62">
        <v>14.3</v>
      </c>
      <c r="L27" s="34">
        <v>1</v>
      </c>
      <c r="M27" s="33">
        <v>22.5</v>
      </c>
      <c r="N27" s="34">
        <f>PRODUCT(J27,M27)</f>
        <v>416.25</v>
      </c>
    </row>
    <row r="28" spans="1:14" ht="15">
      <c r="A28" s="65">
        <v>20</v>
      </c>
      <c r="B28" s="32" t="s">
        <v>93</v>
      </c>
      <c r="C28" s="33">
        <v>1981</v>
      </c>
      <c r="D28" s="33">
        <v>1</v>
      </c>
      <c r="E28" s="33" t="s">
        <v>22</v>
      </c>
      <c r="F28" s="44" t="s">
        <v>130</v>
      </c>
      <c r="G28" s="34"/>
      <c r="H28" s="62">
        <v>16.5</v>
      </c>
      <c r="I28" s="34">
        <v>0</v>
      </c>
      <c r="J28" s="33">
        <v>18.5</v>
      </c>
      <c r="K28" s="62">
        <v>14.3</v>
      </c>
      <c r="L28" s="34">
        <v>1</v>
      </c>
      <c r="M28" s="33">
        <v>22.5</v>
      </c>
      <c r="N28" s="34">
        <f>PRODUCT(J28,M28)</f>
        <v>416.25</v>
      </c>
    </row>
    <row r="29" spans="1:14" ht="15">
      <c r="A29" s="65">
        <v>22</v>
      </c>
      <c r="B29" s="32" t="s">
        <v>70</v>
      </c>
      <c r="C29" s="33">
        <v>1985</v>
      </c>
      <c r="D29" s="33" t="s">
        <v>45</v>
      </c>
      <c r="E29" s="33" t="s">
        <v>22</v>
      </c>
      <c r="F29" s="33"/>
      <c r="G29" s="34"/>
      <c r="H29" s="62">
        <v>17.5</v>
      </c>
      <c r="I29" s="34">
        <v>1</v>
      </c>
      <c r="J29" s="33">
        <v>13</v>
      </c>
      <c r="K29" s="62">
        <v>13.8</v>
      </c>
      <c r="L29" s="34">
        <v>0</v>
      </c>
      <c r="M29" s="33">
        <v>33</v>
      </c>
      <c r="N29" s="34">
        <f>PRODUCT(J29,M29)</f>
        <v>429</v>
      </c>
    </row>
    <row r="30" spans="1:14" ht="15">
      <c r="A30" s="65">
        <v>23</v>
      </c>
      <c r="B30" s="56" t="s">
        <v>41</v>
      </c>
      <c r="C30" s="56">
        <v>1988</v>
      </c>
      <c r="D30" s="47">
        <v>1</v>
      </c>
      <c r="E30" s="33" t="s">
        <v>42</v>
      </c>
      <c r="F30" s="33" t="s">
        <v>66</v>
      </c>
      <c r="G30" s="34" t="s">
        <v>131</v>
      </c>
      <c r="H30" s="62">
        <v>17</v>
      </c>
      <c r="I30" s="34">
        <v>0</v>
      </c>
      <c r="J30" s="33">
        <v>16</v>
      </c>
      <c r="K30" s="62">
        <v>14.3</v>
      </c>
      <c r="L30" s="34">
        <v>0</v>
      </c>
      <c r="M30" s="33">
        <v>28.5</v>
      </c>
      <c r="N30" s="34">
        <f>PRODUCT(J30,M30)</f>
        <v>456</v>
      </c>
    </row>
    <row r="31" spans="1:14" ht="15">
      <c r="A31" s="65">
        <v>24</v>
      </c>
      <c r="B31" s="35" t="s">
        <v>125</v>
      </c>
      <c r="C31" s="32">
        <v>1986</v>
      </c>
      <c r="D31" s="33">
        <v>3</v>
      </c>
      <c r="E31" s="33" t="s">
        <v>22</v>
      </c>
      <c r="F31" s="33" t="s">
        <v>83</v>
      </c>
      <c r="G31" s="34"/>
      <c r="H31" s="62">
        <v>16.5</v>
      </c>
      <c r="I31" s="34">
        <v>-1</v>
      </c>
      <c r="J31" s="33">
        <v>21.5</v>
      </c>
      <c r="K31" s="62">
        <v>14.3</v>
      </c>
      <c r="L31" s="34">
        <v>1</v>
      </c>
      <c r="M31" s="33">
        <v>22.5</v>
      </c>
      <c r="N31" s="34">
        <f>PRODUCT(J31,M31)</f>
        <v>483.75</v>
      </c>
    </row>
    <row r="32" spans="1:14" ht="15">
      <c r="A32" s="65">
        <v>25</v>
      </c>
      <c r="B32" s="40" t="s">
        <v>6</v>
      </c>
      <c r="C32" s="40">
        <v>1985</v>
      </c>
      <c r="D32" s="41">
        <v>2</v>
      </c>
      <c r="E32" s="41" t="s">
        <v>3</v>
      </c>
      <c r="F32" s="33" t="s">
        <v>131</v>
      </c>
      <c r="G32" s="34"/>
      <c r="H32" s="62">
        <v>17.5</v>
      </c>
      <c r="I32" s="34">
        <v>-1</v>
      </c>
      <c r="J32" s="33">
        <v>15</v>
      </c>
      <c r="K32" s="62">
        <v>13.8</v>
      </c>
      <c r="L32" s="34">
        <v>0</v>
      </c>
      <c r="M32" s="33">
        <v>33</v>
      </c>
      <c r="N32" s="34">
        <f>PRODUCT(J32,M32)</f>
        <v>495</v>
      </c>
    </row>
    <row r="33" spans="1:14" ht="15">
      <c r="A33" s="65">
        <v>26</v>
      </c>
      <c r="B33" s="40" t="s">
        <v>144</v>
      </c>
      <c r="C33" s="40"/>
      <c r="D33" s="41">
        <v>1</v>
      </c>
      <c r="E33" s="33" t="s">
        <v>145</v>
      </c>
      <c r="F33" s="33"/>
      <c r="G33" s="34"/>
      <c r="H33" s="62">
        <v>13.5</v>
      </c>
      <c r="I33" s="34">
        <v>1</v>
      </c>
      <c r="J33" s="33">
        <v>33</v>
      </c>
      <c r="K33" s="62">
        <v>15.3</v>
      </c>
      <c r="L33" s="34">
        <v>-1</v>
      </c>
      <c r="M33" s="33">
        <v>16.5</v>
      </c>
      <c r="N33" s="34">
        <f>PRODUCT(J33,M33)</f>
        <v>544.5</v>
      </c>
    </row>
    <row r="34" spans="1:14" ht="15">
      <c r="A34" s="65">
        <v>27</v>
      </c>
      <c r="B34" s="32" t="s">
        <v>65</v>
      </c>
      <c r="C34" s="33">
        <v>1986</v>
      </c>
      <c r="D34" s="33">
        <v>1</v>
      </c>
      <c r="E34" s="33" t="s">
        <v>22</v>
      </c>
      <c r="F34" s="33" t="s">
        <v>130</v>
      </c>
      <c r="G34" s="34"/>
      <c r="H34" s="62">
        <v>14</v>
      </c>
      <c r="I34" s="34">
        <v>-1</v>
      </c>
      <c r="J34" s="33">
        <v>30</v>
      </c>
      <c r="K34" s="62">
        <v>14.3</v>
      </c>
      <c r="L34" s="34">
        <v>1</v>
      </c>
      <c r="M34" s="33">
        <v>22.5</v>
      </c>
      <c r="N34" s="34">
        <f>PRODUCT(J34,M34)</f>
        <v>675</v>
      </c>
    </row>
    <row r="35" spans="1:14" ht="15">
      <c r="A35" s="65">
        <v>28</v>
      </c>
      <c r="B35" s="32" t="s">
        <v>19</v>
      </c>
      <c r="C35" s="32">
        <v>1977</v>
      </c>
      <c r="D35" s="33">
        <v>2</v>
      </c>
      <c r="E35" s="33" t="s">
        <v>13</v>
      </c>
      <c r="F35" s="33" t="s">
        <v>131</v>
      </c>
      <c r="G35" s="34"/>
      <c r="H35" s="62">
        <v>15</v>
      </c>
      <c r="I35" s="34">
        <v>1</v>
      </c>
      <c r="J35" s="33">
        <v>25.5</v>
      </c>
      <c r="K35" s="62">
        <v>14.3</v>
      </c>
      <c r="L35" s="34">
        <v>0</v>
      </c>
      <c r="M35" s="33">
        <v>28.5</v>
      </c>
      <c r="N35" s="34">
        <f>PRODUCT(J35,M35)</f>
        <v>726.75</v>
      </c>
    </row>
    <row r="36" spans="1:14" ht="15">
      <c r="A36" s="65">
        <v>29</v>
      </c>
      <c r="B36" s="32" t="s">
        <v>57</v>
      </c>
      <c r="C36" s="32">
        <v>1972</v>
      </c>
      <c r="D36" s="33">
        <v>1</v>
      </c>
      <c r="E36" s="33" t="s">
        <v>58</v>
      </c>
      <c r="F36" s="33" t="s">
        <v>130</v>
      </c>
      <c r="G36" s="34"/>
      <c r="H36" s="62">
        <v>13.5</v>
      </c>
      <c r="I36" s="34">
        <v>1</v>
      </c>
      <c r="J36" s="33">
        <v>33</v>
      </c>
      <c r="K36" s="62">
        <v>14.3</v>
      </c>
      <c r="L36" s="34">
        <v>1</v>
      </c>
      <c r="M36" s="33">
        <v>22.5</v>
      </c>
      <c r="N36" s="34">
        <f>PRODUCT(J36,M36)</f>
        <v>742.5</v>
      </c>
    </row>
    <row r="37" spans="1:14" ht="15">
      <c r="A37" s="65">
        <v>30</v>
      </c>
      <c r="B37" s="56" t="s">
        <v>108</v>
      </c>
      <c r="C37" s="47">
        <v>1983</v>
      </c>
      <c r="D37" s="47" t="s">
        <v>1</v>
      </c>
      <c r="E37" s="47" t="s">
        <v>149</v>
      </c>
      <c r="F37" s="33" t="s">
        <v>131</v>
      </c>
      <c r="G37" s="34"/>
      <c r="H37" s="62">
        <v>13</v>
      </c>
      <c r="I37" s="34">
        <v>1</v>
      </c>
      <c r="J37" s="33">
        <v>42</v>
      </c>
      <c r="K37" s="62">
        <v>14.8</v>
      </c>
      <c r="L37" s="34">
        <v>-1</v>
      </c>
      <c r="M37" s="33">
        <v>18.5</v>
      </c>
      <c r="N37" s="34">
        <f>PRODUCT(J37,M37)</f>
        <v>777</v>
      </c>
    </row>
    <row r="38" spans="1:14" ht="15">
      <c r="A38" s="65">
        <v>31</v>
      </c>
      <c r="B38" s="32" t="s">
        <v>82</v>
      </c>
      <c r="C38" s="33">
        <v>1988</v>
      </c>
      <c r="D38" s="33" t="s">
        <v>45</v>
      </c>
      <c r="E38" s="33" t="s">
        <v>22</v>
      </c>
      <c r="F38" s="33" t="s">
        <v>131</v>
      </c>
      <c r="G38" s="34"/>
      <c r="H38" s="62">
        <v>16.5</v>
      </c>
      <c r="I38" s="34">
        <v>-1</v>
      </c>
      <c r="J38" s="33">
        <v>21.5</v>
      </c>
      <c r="K38" s="62">
        <v>13.3</v>
      </c>
      <c r="L38" s="34">
        <v>0</v>
      </c>
      <c r="M38" s="33">
        <v>39.5</v>
      </c>
      <c r="N38" s="34">
        <f>PRODUCT(J38,M38)</f>
        <v>849.25</v>
      </c>
    </row>
    <row r="39" spans="1:14" ht="15">
      <c r="A39" s="65">
        <v>32</v>
      </c>
      <c r="B39" s="32" t="s">
        <v>21</v>
      </c>
      <c r="C39" s="32">
        <v>1978</v>
      </c>
      <c r="D39" s="33">
        <v>2</v>
      </c>
      <c r="E39" s="33" t="s">
        <v>22</v>
      </c>
      <c r="F39" s="44" t="s">
        <v>130</v>
      </c>
      <c r="G39" s="34"/>
      <c r="H39" s="62">
        <v>15</v>
      </c>
      <c r="I39" s="34">
        <v>1</v>
      </c>
      <c r="J39" s="33">
        <v>25.5</v>
      </c>
      <c r="K39" s="62">
        <v>13.3</v>
      </c>
      <c r="L39" s="34">
        <v>1</v>
      </c>
      <c r="M39" s="33">
        <v>35.5</v>
      </c>
      <c r="N39" s="34">
        <f>PRODUCT(J39,M39)</f>
        <v>905.25</v>
      </c>
    </row>
    <row r="40" spans="1:14" ht="15">
      <c r="A40" s="65">
        <v>33</v>
      </c>
      <c r="B40" s="32" t="s">
        <v>43</v>
      </c>
      <c r="C40" s="32">
        <v>1989</v>
      </c>
      <c r="D40" s="33" t="s">
        <v>1</v>
      </c>
      <c r="E40" s="33" t="s">
        <v>59</v>
      </c>
      <c r="F40" s="33" t="s">
        <v>83</v>
      </c>
      <c r="G40" s="34"/>
      <c r="H40" s="62">
        <v>13.5</v>
      </c>
      <c r="I40" s="34">
        <v>0</v>
      </c>
      <c r="J40" s="33">
        <v>36.5</v>
      </c>
      <c r="K40" s="62">
        <v>14.3</v>
      </c>
      <c r="L40" s="34">
        <v>0</v>
      </c>
      <c r="M40" s="33">
        <v>28.5</v>
      </c>
      <c r="N40" s="34">
        <f>PRODUCT(J40,M40)</f>
        <v>1040.25</v>
      </c>
    </row>
    <row r="41" spans="1:14" ht="15">
      <c r="A41" s="65">
        <v>34</v>
      </c>
      <c r="B41" s="35" t="s">
        <v>120</v>
      </c>
      <c r="C41" s="32"/>
      <c r="D41" s="33">
        <v>3</v>
      </c>
      <c r="E41" s="33" t="s">
        <v>22</v>
      </c>
      <c r="F41" s="33" t="s">
        <v>131</v>
      </c>
      <c r="G41" s="34"/>
      <c r="H41" s="62">
        <v>14.5</v>
      </c>
      <c r="I41" s="34">
        <v>0</v>
      </c>
      <c r="J41" s="33">
        <v>28</v>
      </c>
      <c r="K41" s="62">
        <v>13.3</v>
      </c>
      <c r="L41" s="34">
        <v>0</v>
      </c>
      <c r="M41" s="33">
        <v>39.5</v>
      </c>
      <c r="N41" s="34">
        <f>PRODUCT(J41,M41)</f>
        <v>1106</v>
      </c>
    </row>
    <row r="42" spans="1:14" ht="15">
      <c r="A42" s="65">
        <v>35</v>
      </c>
      <c r="B42" s="42" t="s">
        <v>54</v>
      </c>
      <c r="C42" s="43">
        <v>1988</v>
      </c>
      <c r="D42" s="39" t="s">
        <v>1</v>
      </c>
      <c r="E42" s="33" t="s">
        <v>56</v>
      </c>
      <c r="F42" s="33" t="s">
        <v>121</v>
      </c>
      <c r="G42" s="34"/>
      <c r="H42" s="62">
        <v>12</v>
      </c>
      <c r="I42" s="34">
        <v>0</v>
      </c>
      <c r="J42" s="33">
        <v>45.5</v>
      </c>
      <c r="K42" s="62">
        <v>14.3</v>
      </c>
      <c r="L42" s="34">
        <v>0</v>
      </c>
      <c r="M42" s="33">
        <v>28.5</v>
      </c>
      <c r="N42" s="34">
        <f>PRODUCT(J42,M42)</f>
        <v>1296.75</v>
      </c>
    </row>
    <row r="43" spans="1:14" ht="15">
      <c r="A43" s="65">
        <v>36</v>
      </c>
      <c r="B43" s="32" t="s">
        <v>138</v>
      </c>
      <c r="C43" s="32">
        <v>1980</v>
      </c>
      <c r="D43" s="33" t="s">
        <v>1</v>
      </c>
      <c r="E43" s="33" t="s">
        <v>137</v>
      </c>
      <c r="F43" s="33" t="s">
        <v>131</v>
      </c>
      <c r="G43" s="34"/>
      <c r="H43" s="62">
        <v>13.5</v>
      </c>
      <c r="I43" s="34">
        <v>1</v>
      </c>
      <c r="J43" s="33">
        <v>33</v>
      </c>
      <c r="K43" s="62">
        <v>13.3</v>
      </c>
      <c r="L43" s="34">
        <v>0</v>
      </c>
      <c r="M43" s="33">
        <v>39.5</v>
      </c>
      <c r="N43" s="34">
        <f>PRODUCT(J43,M43)</f>
        <v>1303.5</v>
      </c>
    </row>
    <row r="44" spans="1:14" ht="15">
      <c r="A44" s="65">
        <v>37</v>
      </c>
      <c r="B44" s="40" t="s">
        <v>2</v>
      </c>
      <c r="C44" s="40">
        <v>1974</v>
      </c>
      <c r="D44" s="41">
        <v>2</v>
      </c>
      <c r="E44" s="41" t="s">
        <v>3</v>
      </c>
      <c r="F44" s="33" t="s">
        <v>118</v>
      </c>
      <c r="G44" s="34"/>
      <c r="H44" s="62">
        <v>13.5</v>
      </c>
      <c r="I44" s="34">
        <v>0</v>
      </c>
      <c r="J44" s="33">
        <v>36.5</v>
      </c>
      <c r="K44" s="62">
        <v>13.3</v>
      </c>
      <c r="L44" s="34">
        <v>0</v>
      </c>
      <c r="M44" s="33">
        <v>39.5</v>
      </c>
      <c r="N44" s="34">
        <f>PRODUCT(J44,M44)</f>
        <v>1441.75</v>
      </c>
    </row>
    <row r="45" spans="1:14" ht="15">
      <c r="A45" s="65">
        <v>38</v>
      </c>
      <c r="B45" s="42" t="s">
        <v>52</v>
      </c>
      <c r="C45" s="43">
        <v>1986</v>
      </c>
      <c r="D45" s="39">
        <v>3</v>
      </c>
      <c r="E45" s="33" t="s">
        <v>56</v>
      </c>
      <c r="F45" s="33" t="s">
        <v>79</v>
      </c>
      <c r="G45" s="34"/>
      <c r="H45" s="62">
        <v>13.5</v>
      </c>
      <c r="I45" s="34">
        <v>-1</v>
      </c>
      <c r="J45" s="33">
        <v>41</v>
      </c>
      <c r="K45" s="62">
        <v>13.3</v>
      </c>
      <c r="L45" s="34">
        <v>1</v>
      </c>
      <c r="M45" s="33">
        <v>35.5</v>
      </c>
      <c r="N45" s="34">
        <f>PRODUCT(J45,M45)</f>
        <v>1455.5</v>
      </c>
    </row>
    <row r="46" spans="1:14" ht="15">
      <c r="A46" s="65">
        <v>39</v>
      </c>
      <c r="B46" s="59" t="s">
        <v>129</v>
      </c>
      <c r="C46" s="59"/>
      <c r="D46" s="48"/>
      <c r="E46" s="48" t="s">
        <v>22</v>
      </c>
      <c r="F46" s="48"/>
      <c r="G46" s="49"/>
      <c r="H46" s="63">
        <v>15</v>
      </c>
      <c r="I46" s="49">
        <v>0</v>
      </c>
      <c r="J46" s="48">
        <v>27</v>
      </c>
      <c r="K46" s="63">
        <v>10.6</v>
      </c>
      <c r="L46" s="49">
        <v>0</v>
      </c>
      <c r="M46" s="33">
        <v>54.5</v>
      </c>
      <c r="N46" s="34">
        <f>PRODUCT(J46,M46)</f>
        <v>1471.5</v>
      </c>
    </row>
    <row r="47" spans="1:14" ht="15">
      <c r="A47" s="65">
        <v>40</v>
      </c>
      <c r="B47" s="40" t="s">
        <v>8</v>
      </c>
      <c r="C47" s="40">
        <v>1986</v>
      </c>
      <c r="D47" s="41">
        <v>3</v>
      </c>
      <c r="E47" s="41" t="s">
        <v>3</v>
      </c>
      <c r="F47" s="33" t="s">
        <v>85</v>
      </c>
      <c r="G47" s="34"/>
      <c r="H47" s="62">
        <v>7</v>
      </c>
      <c r="I47" s="34">
        <v>1</v>
      </c>
      <c r="J47" s="33">
        <v>52.5</v>
      </c>
      <c r="K47" s="62">
        <v>14.3</v>
      </c>
      <c r="L47" s="34">
        <v>0</v>
      </c>
      <c r="M47" s="33">
        <v>28.5</v>
      </c>
      <c r="N47" s="34">
        <f>PRODUCT(J47,M47)</f>
        <v>1496.25</v>
      </c>
    </row>
    <row r="48" spans="1:14" ht="15">
      <c r="A48" s="65">
        <v>41</v>
      </c>
      <c r="B48" s="38" t="s">
        <v>101</v>
      </c>
      <c r="C48" s="39">
        <v>1992</v>
      </c>
      <c r="D48" s="39" t="s">
        <v>88</v>
      </c>
      <c r="E48" s="39" t="s">
        <v>13</v>
      </c>
      <c r="F48" s="33"/>
      <c r="G48" s="34"/>
      <c r="H48" s="62">
        <v>13.5</v>
      </c>
      <c r="I48" s="34">
        <v>0</v>
      </c>
      <c r="J48" s="33">
        <v>36.5</v>
      </c>
      <c r="K48" s="62">
        <v>12.7</v>
      </c>
      <c r="L48" s="34">
        <v>1</v>
      </c>
      <c r="M48" s="33">
        <v>43</v>
      </c>
      <c r="N48" s="34">
        <f>PRODUCT(J48,M48)</f>
        <v>1569.5</v>
      </c>
    </row>
    <row r="49" spans="1:14" ht="15">
      <c r="A49" s="65">
        <v>42</v>
      </c>
      <c r="B49" s="58" t="s">
        <v>87</v>
      </c>
      <c r="C49" s="51">
        <v>1985</v>
      </c>
      <c r="D49" s="51">
        <v>2</v>
      </c>
      <c r="E49" s="51" t="s">
        <v>22</v>
      </c>
      <c r="F49" s="51" t="s">
        <v>131</v>
      </c>
      <c r="G49" s="52"/>
      <c r="H49" s="64">
        <v>13.5</v>
      </c>
      <c r="I49" s="52">
        <v>0</v>
      </c>
      <c r="J49" s="51">
        <v>36.5</v>
      </c>
      <c r="K49" s="64">
        <v>12.7</v>
      </c>
      <c r="L49" s="52">
        <v>0</v>
      </c>
      <c r="M49" s="33">
        <v>44.5</v>
      </c>
      <c r="N49" s="34">
        <f>PRODUCT(J49,M49)</f>
        <v>1624.25</v>
      </c>
    </row>
    <row r="50" spans="1:14" ht="15">
      <c r="A50" s="65">
        <v>43</v>
      </c>
      <c r="B50" s="45" t="s">
        <v>60</v>
      </c>
      <c r="C50" s="46">
        <v>1981</v>
      </c>
      <c r="D50" s="46">
        <v>3</v>
      </c>
      <c r="E50" s="47" t="s">
        <v>61</v>
      </c>
      <c r="F50" s="33" t="s">
        <v>131</v>
      </c>
      <c r="G50" s="34"/>
      <c r="H50" s="62">
        <v>14</v>
      </c>
      <c r="I50" s="34">
        <v>-1</v>
      </c>
      <c r="J50" s="33">
        <v>30</v>
      </c>
      <c r="K50" s="62">
        <v>10.6</v>
      </c>
      <c r="L50" s="34">
        <v>0</v>
      </c>
      <c r="M50" s="50">
        <v>54.5</v>
      </c>
      <c r="N50" s="34">
        <f>PRODUCT(J50,M50)</f>
        <v>1635</v>
      </c>
    </row>
    <row r="51" spans="1:14" ht="15">
      <c r="A51" s="65">
        <v>44</v>
      </c>
      <c r="B51" s="32" t="s">
        <v>30</v>
      </c>
      <c r="C51" s="33">
        <v>1987</v>
      </c>
      <c r="D51" s="33">
        <v>2</v>
      </c>
      <c r="E51" s="33" t="s">
        <v>25</v>
      </c>
      <c r="F51" s="33" t="s">
        <v>131</v>
      </c>
      <c r="G51" s="34"/>
      <c r="H51" s="62">
        <v>13.5</v>
      </c>
      <c r="I51" s="34">
        <v>0</v>
      </c>
      <c r="J51" s="33">
        <v>36.5</v>
      </c>
      <c r="K51" s="62">
        <v>11.7</v>
      </c>
      <c r="L51" s="34">
        <v>0</v>
      </c>
      <c r="M51" s="50">
        <v>46.5</v>
      </c>
      <c r="N51" s="34">
        <f>PRODUCT(J51,M51)</f>
        <v>1697.25</v>
      </c>
    </row>
    <row r="52" spans="1:14" ht="15">
      <c r="A52" s="65">
        <v>45</v>
      </c>
      <c r="B52" s="35" t="s">
        <v>113</v>
      </c>
      <c r="C52" s="32"/>
      <c r="D52" s="33"/>
      <c r="E52" s="33" t="s">
        <v>22</v>
      </c>
      <c r="F52" s="33" t="s">
        <v>130</v>
      </c>
      <c r="G52" s="34"/>
      <c r="H52" s="62">
        <v>7</v>
      </c>
      <c r="I52" s="34">
        <v>1</v>
      </c>
      <c r="J52" s="33">
        <v>52.5</v>
      </c>
      <c r="K52" s="62">
        <v>13.8</v>
      </c>
      <c r="L52" s="34">
        <v>0</v>
      </c>
      <c r="M52" s="50">
        <v>33</v>
      </c>
      <c r="N52" s="34">
        <f>PRODUCT(J52,M52)</f>
        <v>1732.5</v>
      </c>
    </row>
    <row r="53" spans="1:14" ht="15">
      <c r="A53" s="65">
        <v>46</v>
      </c>
      <c r="B53" s="32" t="s">
        <v>95</v>
      </c>
      <c r="C53" s="33">
        <v>1965</v>
      </c>
      <c r="D53" s="33" t="s">
        <v>1</v>
      </c>
      <c r="E53" s="33" t="s">
        <v>22</v>
      </c>
      <c r="F53" s="33" t="s">
        <v>39</v>
      </c>
      <c r="G53" s="34"/>
      <c r="H53" s="62">
        <v>10.5</v>
      </c>
      <c r="I53" s="34">
        <v>1</v>
      </c>
      <c r="J53" s="33">
        <v>48</v>
      </c>
      <c r="K53" s="62">
        <v>13.3</v>
      </c>
      <c r="L53" s="34">
        <v>0</v>
      </c>
      <c r="M53" s="50">
        <v>39.5</v>
      </c>
      <c r="N53" s="34">
        <f>PRODUCT(J53,M53)</f>
        <v>1896</v>
      </c>
    </row>
    <row r="54" spans="1:14" ht="15">
      <c r="A54" s="65">
        <v>47</v>
      </c>
      <c r="B54" s="36" t="s">
        <v>139</v>
      </c>
      <c r="C54" s="36" t="s">
        <v>140</v>
      </c>
      <c r="D54" s="37" t="s">
        <v>1</v>
      </c>
      <c r="E54" s="37" t="s">
        <v>22</v>
      </c>
      <c r="F54" s="33" t="s">
        <v>130</v>
      </c>
      <c r="G54" s="34"/>
      <c r="H54" s="62">
        <v>13</v>
      </c>
      <c r="I54" s="34">
        <v>0</v>
      </c>
      <c r="J54" s="33">
        <v>43</v>
      </c>
      <c r="K54" s="62">
        <v>11.7</v>
      </c>
      <c r="L54" s="34">
        <v>0</v>
      </c>
      <c r="M54" s="50">
        <v>46.5</v>
      </c>
      <c r="N54" s="34">
        <f>PRODUCT(J54,M54)</f>
        <v>1999.5</v>
      </c>
    </row>
    <row r="55" spans="1:14" ht="15">
      <c r="A55" s="65">
        <v>48</v>
      </c>
      <c r="B55" s="35" t="s">
        <v>146</v>
      </c>
      <c r="C55" s="32"/>
      <c r="D55" s="33">
        <v>3</v>
      </c>
      <c r="E55" s="33" t="s">
        <v>145</v>
      </c>
      <c r="F55" s="33"/>
      <c r="G55" s="34"/>
      <c r="H55" s="62">
        <v>14</v>
      </c>
      <c r="I55" s="34">
        <v>-1</v>
      </c>
      <c r="J55" s="33">
        <v>30</v>
      </c>
      <c r="K55" s="62">
        <v>5.3</v>
      </c>
      <c r="L55" s="34">
        <v>0</v>
      </c>
      <c r="M55" s="50">
        <v>67</v>
      </c>
      <c r="N55" s="34">
        <f>PRODUCT(J55,M55)</f>
        <v>2010</v>
      </c>
    </row>
    <row r="56" spans="1:14" ht="15">
      <c r="A56" s="65">
        <v>49</v>
      </c>
      <c r="B56" s="42" t="s">
        <v>53</v>
      </c>
      <c r="C56" s="43">
        <v>1986</v>
      </c>
      <c r="D56" s="39" t="s">
        <v>1</v>
      </c>
      <c r="E56" s="33" t="s">
        <v>56</v>
      </c>
      <c r="F56" s="33" t="s">
        <v>130</v>
      </c>
      <c r="G56" s="34"/>
      <c r="H56" s="62">
        <v>7.5</v>
      </c>
      <c r="I56" s="34">
        <v>-1</v>
      </c>
      <c r="J56" s="33">
        <v>51</v>
      </c>
      <c r="K56" s="62">
        <v>12.7</v>
      </c>
      <c r="L56" s="34">
        <v>0</v>
      </c>
      <c r="M56" s="50">
        <v>44.5</v>
      </c>
      <c r="N56" s="34">
        <f>PRODUCT(J56,M56)</f>
        <v>2269.5</v>
      </c>
    </row>
    <row r="57" spans="1:14" ht="15">
      <c r="A57" s="65">
        <v>50</v>
      </c>
      <c r="B57" s="40" t="s">
        <v>7</v>
      </c>
      <c r="C57" s="40">
        <v>1984</v>
      </c>
      <c r="D57" s="41" t="s">
        <v>1</v>
      </c>
      <c r="E57" s="41" t="s">
        <v>3</v>
      </c>
      <c r="F57" s="33" t="s">
        <v>131</v>
      </c>
      <c r="G57" s="34"/>
      <c r="H57" s="62">
        <v>12</v>
      </c>
      <c r="I57" s="34">
        <v>0</v>
      </c>
      <c r="J57" s="33">
        <v>45.5</v>
      </c>
      <c r="K57" s="62">
        <v>10.6</v>
      </c>
      <c r="L57" s="34">
        <v>0</v>
      </c>
      <c r="M57" s="33">
        <v>54.5</v>
      </c>
      <c r="N57" s="34">
        <f>PRODUCT(J57,M57)</f>
        <v>2479.75</v>
      </c>
    </row>
    <row r="58" spans="1:14" ht="15">
      <c r="A58" s="65">
        <v>51</v>
      </c>
      <c r="B58" s="40" t="s">
        <v>14</v>
      </c>
      <c r="C58" s="40">
        <v>1980</v>
      </c>
      <c r="D58" s="33" t="s">
        <v>1</v>
      </c>
      <c r="E58" s="41" t="s">
        <v>39</v>
      </c>
      <c r="F58" s="33" t="s">
        <v>118</v>
      </c>
      <c r="G58" s="34"/>
      <c r="H58" s="62">
        <v>4</v>
      </c>
      <c r="I58" s="34">
        <v>-1</v>
      </c>
      <c r="J58" s="33">
        <v>65.5</v>
      </c>
      <c r="K58" s="62">
        <v>13.3</v>
      </c>
      <c r="L58" s="34">
        <v>0</v>
      </c>
      <c r="M58" s="33">
        <v>39.5</v>
      </c>
      <c r="N58" s="34">
        <f>PRODUCT(J58,M58)</f>
        <v>2587.25</v>
      </c>
    </row>
    <row r="59" spans="1:14" ht="15">
      <c r="A59" s="65">
        <v>52</v>
      </c>
      <c r="B59" s="32" t="s">
        <v>80</v>
      </c>
      <c r="C59" s="33">
        <v>1986</v>
      </c>
      <c r="D59" s="33" t="s">
        <v>81</v>
      </c>
      <c r="E59" s="33" t="s">
        <v>22</v>
      </c>
      <c r="F59" s="33" t="s">
        <v>131</v>
      </c>
      <c r="G59" s="34"/>
      <c r="H59" s="62">
        <v>11.5</v>
      </c>
      <c r="I59" s="34">
        <v>0</v>
      </c>
      <c r="J59" s="33">
        <v>47</v>
      </c>
      <c r="K59" s="62">
        <v>10.6</v>
      </c>
      <c r="L59" s="34">
        <v>-1</v>
      </c>
      <c r="M59" s="33">
        <v>57</v>
      </c>
      <c r="N59" s="34">
        <f>PRODUCT(J59,M59)</f>
        <v>2679</v>
      </c>
    </row>
    <row r="60" spans="1:14" ht="15">
      <c r="A60" s="65">
        <v>53</v>
      </c>
      <c r="B60" s="35" t="s">
        <v>159</v>
      </c>
      <c r="C60" s="32"/>
      <c r="D60" s="33"/>
      <c r="E60" s="33" t="s">
        <v>22</v>
      </c>
      <c r="F60" s="33" t="s">
        <v>130</v>
      </c>
      <c r="G60" s="34"/>
      <c r="H60" s="62">
        <v>7</v>
      </c>
      <c r="I60" s="34">
        <v>0</v>
      </c>
      <c r="J60" s="33">
        <v>57.5</v>
      </c>
      <c r="K60" s="62">
        <v>11.1</v>
      </c>
      <c r="L60" s="34">
        <v>0</v>
      </c>
      <c r="M60" s="33">
        <v>48.5</v>
      </c>
      <c r="N60" s="34">
        <f>PRODUCT(J60,M60)</f>
        <v>2788.75</v>
      </c>
    </row>
    <row r="61" spans="1:14" ht="15">
      <c r="A61" s="65">
        <v>54</v>
      </c>
      <c r="B61" s="32" t="s">
        <v>99</v>
      </c>
      <c r="C61" s="32">
        <v>1980</v>
      </c>
      <c r="D61" s="33" t="s">
        <v>1</v>
      </c>
      <c r="E61" s="33" t="s">
        <v>100</v>
      </c>
      <c r="F61" s="33"/>
      <c r="G61" s="34"/>
      <c r="H61" s="62">
        <v>7</v>
      </c>
      <c r="I61" s="34">
        <v>0</v>
      </c>
      <c r="J61" s="33">
        <v>57.5</v>
      </c>
      <c r="K61" s="62">
        <v>10.6</v>
      </c>
      <c r="L61" s="34">
        <v>1</v>
      </c>
      <c r="M61" s="33">
        <v>51.5</v>
      </c>
      <c r="N61" s="34">
        <f>PRODUCT(J61,M61)</f>
        <v>2961.25</v>
      </c>
    </row>
    <row r="62" spans="1:14" ht="15">
      <c r="A62" s="65">
        <v>55</v>
      </c>
      <c r="B62" s="35" t="s">
        <v>111</v>
      </c>
      <c r="C62" s="32"/>
      <c r="D62" s="33"/>
      <c r="E62" s="33" t="s">
        <v>22</v>
      </c>
      <c r="F62" s="33" t="s">
        <v>131</v>
      </c>
      <c r="G62" s="34"/>
      <c r="H62" s="62">
        <v>4</v>
      </c>
      <c r="I62" s="34">
        <v>0</v>
      </c>
      <c r="J62" s="33">
        <v>62.5</v>
      </c>
      <c r="K62" s="62">
        <v>11.1</v>
      </c>
      <c r="L62" s="34">
        <v>-1</v>
      </c>
      <c r="M62" s="33">
        <v>50</v>
      </c>
      <c r="N62" s="34">
        <f>PRODUCT(J62,M62)</f>
        <v>3125</v>
      </c>
    </row>
    <row r="63" spans="1:14" ht="15">
      <c r="A63" s="65">
        <v>56</v>
      </c>
      <c r="B63" s="32" t="s">
        <v>78</v>
      </c>
      <c r="C63" s="33">
        <v>1986</v>
      </c>
      <c r="D63" s="33" t="s">
        <v>1</v>
      </c>
      <c r="E63" s="33" t="s">
        <v>22</v>
      </c>
      <c r="F63" s="33" t="s">
        <v>83</v>
      </c>
      <c r="G63" s="34"/>
      <c r="H63" s="62">
        <v>13</v>
      </c>
      <c r="I63" s="34">
        <v>-1</v>
      </c>
      <c r="J63" s="33">
        <v>44</v>
      </c>
      <c r="K63" s="62">
        <v>3.1</v>
      </c>
      <c r="L63" s="34">
        <v>0</v>
      </c>
      <c r="M63" s="33">
        <v>71.5</v>
      </c>
      <c r="N63" s="34">
        <f>PRODUCT(J63,M63)</f>
        <v>3146</v>
      </c>
    </row>
    <row r="64" spans="1:14" ht="15">
      <c r="A64" s="65">
        <v>57</v>
      </c>
      <c r="B64" s="57" t="s">
        <v>102</v>
      </c>
      <c r="C64" s="39">
        <v>1987</v>
      </c>
      <c r="D64" s="39" t="s">
        <v>1</v>
      </c>
      <c r="E64" s="39" t="s">
        <v>13</v>
      </c>
      <c r="F64" s="33" t="s">
        <v>79</v>
      </c>
      <c r="G64" s="34"/>
      <c r="H64" s="62">
        <v>4</v>
      </c>
      <c r="I64" s="34">
        <v>-1</v>
      </c>
      <c r="J64" s="33">
        <v>65.5</v>
      </c>
      <c r="K64" s="62">
        <v>10.6</v>
      </c>
      <c r="L64" s="34">
        <v>1</v>
      </c>
      <c r="M64" s="50">
        <v>51.5</v>
      </c>
      <c r="N64" s="34">
        <f>PRODUCT(J64,M64)</f>
        <v>3373.25</v>
      </c>
    </row>
    <row r="65" spans="1:14" ht="15">
      <c r="A65" s="65">
        <v>58</v>
      </c>
      <c r="B65" s="35" t="s">
        <v>103</v>
      </c>
      <c r="C65" s="39">
        <v>1982</v>
      </c>
      <c r="D65" s="39" t="s">
        <v>1</v>
      </c>
      <c r="E65" s="39" t="s">
        <v>13</v>
      </c>
      <c r="F65" s="44" t="s">
        <v>130</v>
      </c>
      <c r="G65" s="34"/>
      <c r="H65" s="62">
        <v>7</v>
      </c>
      <c r="I65" s="34">
        <v>0</v>
      </c>
      <c r="J65" s="33">
        <v>57.5</v>
      </c>
      <c r="K65" s="62">
        <v>10</v>
      </c>
      <c r="L65" s="34">
        <v>0</v>
      </c>
      <c r="M65" s="33">
        <v>59</v>
      </c>
      <c r="N65" s="34">
        <f>PRODUCT(J65,M65)</f>
        <v>3392.5</v>
      </c>
    </row>
    <row r="66" spans="1:14" ht="15">
      <c r="A66" s="65">
        <v>59</v>
      </c>
      <c r="B66" s="32" t="s">
        <v>90</v>
      </c>
      <c r="C66" s="33">
        <v>1988</v>
      </c>
      <c r="D66" s="33" t="s">
        <v>1</v>
      </c>
      <c r="E66" s="33" t="s">
        <v>22</v>
      </c>
      <c r="F66" s="33"/>
      <c r="G66" s="34"/>
      <c r="H66" s="62">
        <v>7</v>
      </c>
      <c r="I66" s="34">
        <v>0</v>
      </c>
      <c r="J66" s="33">
        <v>57.5</v>
      </c>
      <c r="K66" s="62">
        <v>10</v>
      </c>
      <c r="L66" s="34">
        <v>0</v>
      </c>
      <c r="M66" s="33">
        <v>59</v>
      </c>
      <c r="N66" s="34">
        <f>PRODUCT(J66,M66)</f>
        <v>3392.5</v>
      </c>
    </row>
    <row r="67" spans="1:14" ht="15">
      <c r="A67" s="65">
        <v>60</v>
      </c>
      <c r="B67" s="32" t="s">
        <v>72</v>
      </c>
      <c r="C67" s="33">
        <v>1986</v>
      </c>
      <c r="D67" s="33" t="s">
        <v>1</v>
      </c>
      <c r="E67" s="33" t="s">
        <v>22</v>
      </c>
      <c r="F67" s="33" t="s">
        <v>77</v>
      </c>
      <c r="G67" s="34"/>
      <c r="H67" s="62">
        <v>4</v>
      </c>
      <c r="I67" s="34">
        <v>0</v>
      </c>
      <c r="J67" s="33">
        <v>62.5</v>
      </c>
      <c r="K67" s="62">
        <v>10.6</v>
      </c>
      <c r="L67" s="34">
        <v>0</v>
      </c>
      <c r="M67" s="33">
        <v>54.5</v>
      </c>
      <c r="N67" s="34">
        <f>PRODUCT(J67,M67)</f>
        <v>3406.25</v>
      </c>
    </row>
    <row r="68" spans="1:14" ht="15">
      <c r="A68" s="65">
        <v>61</v>
      </c>
      <c r="B68" s="40" t="s">
        <v>9</v>
      </c>
      <c r="C68" s="40">
        <v>1988</v>
      </c>
      <c r="D68" s="41" t="s">
        <v>1</v>
      </c>
      <c r="E68" s="41" t="s">
        <v>3</v>
      </c>
      <c r="F68" s="33" t="s">
        <v>131</v>
      </c>
      <c r="G68" s="34"/>
      <c r="H68" s="62">
        <v>8</v>
      </c>
      <c r="I68" s="34">
        <v>-1</v>
      </c>
      <c r="J68" s="33">
        <v>49.5</v>
      </c>
      <c r="K68" s="62">
        <v>4.2</v>
      </c>
      <c r="L68" s="34">
        <v>0</v>
      </c>
      <c r="M68" s="50">
        <v>69</v>
      </c>
      <c r="N68" s="34">
        <f>PRODUCT(J68,M68)</f>
        <v>3415.5</v>
      </c>
    </row>
    <row r="69" spans="1:14" ht="15">
      <c r="A69" s="65">
        <v>62</v>
      </c>
      <c r="B69" s="38" t="s">
        <v>147</v>
      </c>
      <c r="C69" s="39"/>
      <c r="D69" s="39" t="s">
        <v>1</v>
      </c>
      <c r="E69" s="39" t="s">
        <v>145</v>
      </c>
      <c r="F69" s="33"/>
      <c r="G69" s="34"/>
      <c r="H69" s="62">
        <v>2.5</v>
      </c>
      <c r="I69" s="34">
        <v>0</v>
      </c>
      <c r="J69" s="33">
        <v>72</v>
      </c>
      <c r="K69" s="62">
        <v>11.1</v>
      </c>
      <c r="L69" s="34">
        <v>0</v>
      </c>
      <c r="M69" s="33">
        <v>48.5</v>
      </c>
      <c r="N69" s="34">
        <f>PRODUCT(J69,M69)</f>
        <v>3492</v>
      </c>
    </row>
    <row r="70" spans="1:14" ht="15">
      <c r="A70" s="65">
        <v>63</v>
      </c>
      <c r="B70" s="35" t="s">
        <v>110</v>
      </c>
      <c r="C70" s="32"/>
      <c r="D70" s="33"/>
      <c r="E70" s="33" t="s">
        <v>22</v>
      </c>
      <c r="F70" s="33"/>
      <c r="G70" s="34"/>
      <c r="H70" s="62">
        <v>7</v>
      </c>
      <c r="I70" s="34">
        <v>0</v>
      </c>
      <c r="J70" s="33">
        <v>57.5</v>
      </c>
      <c r="K70" s="62">
        <v>9.5</v>
      </c>
      <c r="L70" s="34">
        <v>-1</v>
      </c>
      <c r="M70" s="33">
        <v>61</v>
      </c>
      <c r="N70" s="34">
        <f>PRODUCT(J70,M70)</f>
        <v>3507.5</v>
      </c>
    </row>
    <row r="71" spans="1:14" ht="15">
      <c r="A71" s="65">
        <v>64</v>
      </c>
      <c r="B71" s="35" t="s">
        <v>160</v>
      </c>
      <c r="C71" s="32"/>
      <c r="D71" s="33">
        <v>3</v>
      </c>
      <c r="E71" s="33" t="s">
        <v>22</v>
      </c>
      <c r="F71" s="33" t="s">
        <v>39</v>
      </c>
      <c r="G71" s="34"/>
      <c r="H71" s="62">
        <v>8</v>
      </c>
      <c r="I71" s="34">
        <v>-1</v>
      </c>
      <c r="J71" s="33">
        <v>49.5</v>
      </c>
      <c r="K71" s="62"/>
      <c r="L71" s="34"/>
      <c r="M71" s="33">
        <v>74.5</v>
      </c>
      <c r="N71" s="34">
        <f>PRODUCT(J71,M71)</f>
        <v>3687.75</v>
      </c>
    </row>
    <row r="72" spans="1:14" ht="15">
      <c r="A72" s="65">
        <v>65</v>
      </c>
      <c r="B72" s="35" t="s">
        <v>114</v>
      </c>
      <c r="C72" s="32"/>
      <c r="D72" s="33"/>
      <c r="E72" s="33" t="s">
        <v>22</v>
      </c>
      <c r="F72" s="33" t="s">
        <v>83</v>
      </c>
      <c r="G72" s="34"/>
      <c r="H72" s="62">
        <v>7</v>
      </c>
      <c r="I72" s="34">
        <v>0</v>
      </c>
      <c r="J72" s="33">
        <v>57.5</v>
      </c>
      <c r="K72" s="62">
        <v>8.5</v>
      </c>
      <c r="L72" s="34">
        <v>0</v>
      </c>
      <c r="M72" s="50">
        <v>65</v>
      </c>
      <c r="N72" s="34">
        <f>PRODUCT(J72,M72)</f>
        <v>3737.5</v>
      </c>
    </row>
    <row r="73" spans="1:14" ht="15">
      <c r="A73" s="65">
        <v>66</v>
      </c>
      <c r="B73" s="35" t="s">
        <v>117</v>
      </c>
      <c r="C73" s="32"/>
      <c r="D73" s="33"/>
      <c r="E73" s="33" t="s">
        <v>22</v>
      </c>
      <c r="F73" s="33" t="s">
        <v>118</v>
      </c>
      <c r="G73" s="34"/>
      <c r="H73" s="62">
        <v>7</v>
      </c>
      <c r="I73" s="34">
        <v>0</v>
      </c>
      <c r="J73" s="33">
        <v>57.5</v>
      </c>
      <c r="K73" s="62">
        <v>4.2</v>
      </c>
      <c r="L73" s="34">
        <v>0</v>
      </c>
      <c r="M73" s="33">
        <v>69</v>
      </c>
      <c r="N73" s="34">
        <f>PRODUCT(J73,M73)</f>
        <v>3967.5</v>
      </c>
    </row>
    <row r="74" spans="1:14" ht="15">
      <c r="A74" s="65">
        <v>67</v>
      </c>
      <c r="B74" s="40" t="s">
        <v>153</v>
      </c>
      <c r="C74" s="40">
        <v>1985</v>
      </c>
      <c r="D74" s="41" t="s">
        <v>1</v>
      </c>
      <c r="E74" s="41" t="s">
        <v>22</v>
      </c>
      <c r="F74" s="33"/>
      <c r="G74" s="34"/>
      <c r="H74" s="62">
        <v>4</v>
      </c>
      <c r="I74" s="34">
        <v>-1</v>
      </c>
      <c r="J74" s="33">
        <v>65.5</v>
      </c>
      <c r="K74" s="62">
        <v>8.7</v>
      </c>
      <c r="L74" s="34">
        <v>0</v>
      </c>
      <c r="M74" s="50">
        <v>63</v>
      </c>
      <c r="N74" s="34">
        <f>PRODUCT(J74,M74)</f>
        <v>4126.5</v>
      </c>
    </row>
    <row r="75" spans="1:14" ht="15">
      <c r="A75" s="65">
        <v>68</v>
      </c>
      <c r="B75" s="35" t="s">
        <v>122</v>
      </c>
      <c r="C75" s="32"/>
      <c r="D75" s="33"/>
      <c r="E75" s="33" t="s">
        <v>22</v>
      </c>
      <c r="F75" s="33" t="s">
        <v>71</v>
      </c>
      <c r="G75" s="34" t="s">
        <v>131</v>
      </c>
      <c r="H75" s="62">
        <v>7</v>
      </c>
      <c r="I75" s="34">
        <v>0</v>
      </c>
      <c r="J75" s="33">
        <v>57.5</v>
      </c>
      <c r="K75" s="62"/>
      <c r="L75" s="34"/>
      <c r="M75" s="33">
        <v>74.5</v>
      </c>
      <c r="N75" s="34">
        <f>PRODUCT(J75,M75)</f>
        <v>4283.75</v>
      </c>
    </row>
    <row r="76" spans="1:14" ht="15">
      <c r="A76" s="65">
        <v>69</v>
      </c>
      <c r="B76" s="35" t="s">
        <v>154</v>
      </c>
      <c r="C76" s="32">
        <v>1988</v>
      </c>
      <c r="D76" s="33" t="s">
        <v>1</v>
      </c>
      <c r="E76" s="33" t="s">
        <v>22</v>
      </c>
      <c r="F76" s="33" t="s">
        <v>130</v>
      </c>
      <c r="G76" s="34"/>
      <c r="H76" s="62">
        <v>3</v>
      </c>
      <c r="I76" s="34">
        <v>0</v>
      </c>
      <c r="J76" s="33">
        <v>69</v>
      </c>
      <c r="K76" s="62">
        <v>8.7</v>
      </c>
      <c r="L76" s="34">
        <v>0</v>
      </c>
      <c r="M76" s="33">
        <v>63</v>
      </c>
      <c r="N76" s="34">
        <f>PRODUCT(J76,M76)</f>
        <v>4347</v>
      </c>
    </row>
    <row r="77" spans="1:14" ht="15">
      <c r="A77" s="65">
        <v>69</v>
      </c>
      <c r="B77" s="32" t="s">
        <v>92</v>
      </c>
      <c r="C77" s="33">
        <v>1984</v>
      </c>
      <c r="D77" s="33" t="s">
        <v>1</v>
      </c>
      <c r="E77" s="33" t="s">
        <v>22</v>
      </c>
      <c r="F77" s="33" t="s">
        <v>85</v>
      </c>
      <c r="G77" s="34"/>
      <c r="H77" s="62">
        <v>3</v>
      </c>
      <c r="I77" s="34">
        <v>0</v>
      </c>
      <c r="J77" s="33">
        <v>69</v>
      </c>
      <c r="K77" s="62">
        <v>8.7</v>
      </c>
      <c r="L77" s="34">
        <v>0</v>
      </c>
      <c r="M77" s="33">
        <v>63</v>
      </c>
      <c r="N77" s="34">
        <f>PRODUCT(J77,M77)</f>
        <v>4347</v>
      </c>
    </row>
    <row r="78" spans="1:14" ht="15">
      <c r="A78" s="65">
        <v>71</v>
      </c>
      <c r="B78" s="35" t="s">
        <v>112</v>
      </c>
      <c r="C78" s="32"/>
      <c r="D78" s="33"/>
      <c r="E78" s="33" t="s">
        <v>22</v>
      </c>
      <c r="F78" s="33" t="s">
        <v>131</v>
      </c>
      <c r="G78" s="34"/>
      <c r="H78" s="62">
        <v>2.5</v>
      </c>
      <c r="I78" s="34">
        <v>-1</v>
      </c>
      <c r="J78" s="33">
        <v>74</v>
      </c>
      <c r="K78" s="62">
        <v>10</v>
      </c>
      <c r="L78" s="34">
        <v>0</v>
      </c>
      <c r="M78" s="33">
        <v>59</v>
      </c>
      <c r="N78" s="34">
        <f>PRODUCT(J78,M78)</f>
        <v>4366</v>
      </c>
    </row>
    <row r="79" spans="1:14" ht="15">
      <c r="A79" s="65">
        <v>72</v>
      </c>
      <c r="B79" s="35" t="s">
        <v>155</v>
      </c>
      <c r="C79" s="32">
        <v>1987</v>
      </c>
      <c r="D79" s="33" t="s">
        <v>1</v>
      </c>
      <c r="E79" s="33" t="s">
        <v>22</v>
      </c>
      <c r="F79" s="33" t="s">
        <v>64</v>
      </c>
      <c r="G79" s="34"/>
      <c r="H79" s="62">
        <v>4</v>
      </c>
      <c r="I79" s="34">
        <v>-1</v>
      </c>
      <c r="J79" s="33">
        <v>65.5</v>
      </c>
      <c r="K79" s="62">
        <v>4.2</v>
      </c>
      <c r="L79" s="34">
        <v>0</v>
      </c>
      <c r="M79" s="33">
        <v>69</v>
      </c>
      <c r="N79" s="34">
        <f>PRODUCT(J79,M79)</f>
        <v>4519.5</v>
      </c>
    </row>
    <row r="80" spans="1:14" ht="15">
      <c r="A80" s="65">
        <v>73</v>
      </c>
      <c r="B80" s="42" t="s">
        <v>47</v>
      </c>
      <c r="C80" s="43">
        <v>1987</v>
      </c>
      <c r="D80" s="39" t="s">
        <v>1</v>
      </c>
      <c r="E80" s="33" t="s">
        <v>56</v>
      </c>
      <c r="F80" s="33"/>
      <c r="G80" s="34"/>
      <c r="H80" s="62">
        <v>2.5</v>
      </c>
      <c r="I80" s="34">
        <v>0</v>
      </c>
      <c r="J80" s="33">
        <v>72</v>
      </c>
      <c r="K80" s="62">
        <v>7.1</v>
      </c>
      <c r="L80" s="34">
        <v>1</v>
      </c>
      <c r="M80" s="50">
        <v>66</v>
      </c>
      <c r="N80" s="34">
        <f>PRODUCT(J80,M80)</f>
        <v>4752</v>
      </c>
    </row>
    <row r="81" spans="1:14" ht="15">
      <c r="A81" s="65">
        <v>74</v>
      </c>
      <c r="B81" s="35" t="s">
        <v>115</v>
      </c>
      <c r="C81" s="32"/>
      <c r="D81" s="33"/>
      <c r="E81" s="33" t="s">
        <v>22</v>
      </c>
      <c r="F81" s="33" t="s">
        <v>66</v>
      </c>
      <c r="G81" s="34"/>
      <c r="H81" s="62">
        <v>3</v>
      </c>
      <c r="I81" s="34">
        <v>0</v>
      </c>
      <c r="J81" s="33">
        <v>69</v>
      </c>
      <c r="K81" s="62">
        <v>3.1</v>
      </c>
      <c r="L81" s="34">
        <v>-1</v>
      </c>
      <c r="M81" s="33">
        <v>73</v>
      </c>
      <c r="N81" s="34">
        <f>PRODUCT(J81,M81)</f>
        <v>5037</v>
      </c>
    </row>
    <row r="82" spans="1:14" ht="15">
      <c r="A82" s="65">
        <v>75</v>
      </c>
      <c r="B82" s="42" t="s">
        <v>158</v>
      </c>
      <c r="C82" s="43">
        <v>1987</v>
      </c>
      <c r="D82" s="39" t="s">
        <v>1</v>
      </c>
      <c r="E82" s="33" t="s">
        <v>22</v>
      </c>
      <c r="F82" s="33"/>
      <c r="G82" s="34"/>
      <c r="H82" s="62">
        <v>2.5</v>
      </c>
      <c r="I82" s="34">
        <v>0</v>
      </c>
      <c r="J82" s="33">
        <v>72</v>
      </c>
      <c r="K82" s="62">
        <v>3.1</v>
      </c>
      <c r="L82" s="34">
        <v>0</v>
      </c>
      <c r="M82" s="50">
        <v>71.5</v>
      </c>
      <c r="N82" s="34">
        <f>PRODUCT(J82,M82)</f>
        <v>5148</v>
      </c>
    </row>
    <row r="83" spans="4:14" ht="15">
      <c r="D83" s="8"/>
      <c r="E83" s="8"/>
      <c r="F83" s="8"/>
      <c r="G83" s="8"/>
      <c r="H83" s="8"/>
      <c r="I83" s="8"/>
      <c r="K83" s="8"/>
      <c r="L83" s="8"/>
      <c r="N83" s="8"/>
    </row>
  </sheetData>
  <mergeCells count="4">
    <mergeCell ref="H6:I6"/>
    <mergeCell ref="K6:L6"/>
    <mergeCell ref="H7:I7"/>
    <mergeCell ref="K7:L7"/>
  </mergeCells>
  <printOptions/>
  <pageMargins left="0.75" right="0.75" top="1.25" bottom="1.12" header="0.5" footer="0.5"/>
  <pageSetup horizontalDpi="360" verticalDpi="360" orientation="landscape" paperSize="119" r:id="rId6"/>
  <headerFooter alignWithMargins="0">
    <oddHeader>&amp;L
2 апреля 2006 г&amp;C&amp;14 Открытый Чемпионат СПбГУ по скалолазанию
1 этап Кубок ФАСиЛ
Протокол результатов</oddHeader>
    <oddFooter>&amp;Lгл. судья
гл. секретарь&amp;RНовикова Н.Т.
Тихвинская Е.О.</oddFooter>
  </headerFooter>
  <legacyDrawing r:id="rId5"/>
  <oleObjects>
    <oleObject progId="CorelDRAW.Graphic.12" shapeId="550952" r:id="rId1"/>
    <oleObject progId="CorelDRAW.Graphic.12" shapeId="551145" r:id="rId2"/>
    <oleObject progId="CorelDRAW.Graphic.12" shapeId="553079" r:id="rId3"/>
    <oleObject progId="CorelDRAW.Graphic.12" shapeId="553259" r:id="rId4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7:O43"/>
  <sheetViews>
    <sheetView tabSelected="1" workbookViewId="0" topLeftCell="A1">
      <selection activeCell="P19" sqref="P19"/>
    </sheetView>
  </sheetViews>
  <sheetFormatPr defaultColWidth="9.140625" defaultRowHeight="12.75"/>
  <cols>
    <col min="1" max="1" width="6.00390625" style="0" bestFit="1" customWidth="1"/>
    <col min="2" max="2" width="26.7109375" style="0" bestFit="1" customWidth="1"/>
    <col min="3" max="3" width="6.421875" style="0" bestFit="1" customWidth="1"/>
    <col min="4" max="4" width="5.00390625" style="1" bestFit="1" customWidth="1"/>
    <col min="5" max="5" width="18.7109375" style="1" bestFit="1" customWidth="1"/>
    <col min="6" max="6" width="10.7109375" style="1" hidden="1" customWidth="1"/>
    <col min="7" max="7" width="18.28125" style="3" hidden="1" customWidth="1"/>
    <col min="8" max="8" width="9.8515625" style="0" customWidth="1"/>
    <col min="9" max="9" width="3.421875" style="0" customWidth="1"/>
    <col min="10" max="10" width="9.140625" style="1" customWidth="1"/>
    <col min="12" max="12" width="3.57421875" style="0" customWidth="1"/>
    <col min="13" max="13" width="9.140625" style="1" customWidth="1"/>
    <col min="14" max="14" width="13.140625" style="1" customWidth="1"/>
  </cols>
  <sheetData>
    <row r="7" spans="1:15" ht="12.75">
      <c r="A7" s="1" t="s">
        <v>167</v>
      </c>
      <c r="B7" s="79" t="s">
        <v>162</v>
      </c>
      <c r="C7" t="s">
        <v>0</v>
      </c>
      <c r="D7" s="1" t="s">
        <v>163</v>
      </c>
      <c r="E7" s="1" t="s">
        <v>134</v>
      </c>
      <c r="H7" s="76" t="s">
        <v>177</v>
      </c>
      <c r="I7" s="76"/>
      <c r="J7" s="1" t="s">
        <v>150</v>
      </c>
      <c r="K7" s="75" t="s">
        <v>136</v>
      </c>
      <c r="L7" s="75"/>
      <c r="M7" s="1" t="s">
        <v>151</v>
      </c>
      <c r="N7" s="1" t="s">
        <v>152</v>
      </c>
      <c r="O7" s="1"/>
    </row>
    <row r="8" spans="1:15" ht="15">
      <c r="A8" s="80">
        <v>1</v>
      </c>
      <c r="B8" s="26" t="s">
        <v>50</v>
      </c>
      <c r="C8" s="27">
        <v>1983</v>
      </c>
      <c r="D8" s="28" t="s">
        <v>45</v>
      </c>
      <c r="E8" s="17" t="s">
        <v>56</v>
      </c>
      <c r="F8" s="17" t="s">
        <v>130</v>
      </c>
      <c r="G8" s="15"/>
      <c r="H8" s="77">
        <v>17.5</v>
      </c>
      <c r="I8" s="11">
        <v>1</v>
      </c>
      <c r="J8" s="4">
        <v>2</v>
      </c>
      <c r="K8" s="78">
        <v>17.8</v>
      </c>
      <c r="L8" s="2">
        <v>1</v>
      </c>
      <c r="M8" s="4">
        <v>1.5</v>
      </c>
      <c r="N8" s="4">
        <f>PRODUCT(J8,M8)</f>
        <v>3</v>
      </c>
      <c r="O8" s="80"/>
    </row>
    <row r="9" spans="1:15" ht="15">
      <c r="A9" s="80">
        <v>2</v>
      </c>
      <c r="B9" s="11" t="s">
        <v>91</v>
      </c>
      <c r="C9" s="14">
        <v>1986</v>
      </c>
      <c r="D9" s="14" t="s">
        <v>45</v>
      </c>
      <c r="E9" s="14" t="s">
        <v>22</v>
      </c>
      <c r="F9" s="17" t="s">
        <v>131</v>
      </c>
      <c r="G9" s="15"/>
      <c r="H9" s="77">
        <v>15</v>
      </c>
      <c r="I9" s="11">
        <v>1</v>
      </c>
      <c r="J9" s="4">
        <v>4.5</v>
      </c>
      <c r="K9" s="78">
        <v>17.8</v>
      </c>
      <c r="L9" s="2">
        <v>1</v>
      </c>
      <c r="M9" s="4">
        <v>1.5</v>
      </c>
      <c r="N9" s="4">
        <f>PRODUCT(J9,M9)</f>
        <v>6.75</v>
      </c>
      <c r="O9" s="80"/>
    </row>
    <row r="10" spans="1:15" ht="15">
      <c r="A10" s="80">
        <v>3</v>
      </c>
      <c r="B10" s="11" t="s">
        <v>62</v>
      </c>
      <c r="C10" s="14">
        <v>1981</v>
      </c>
      <c r="D10" s="14" t="s">
        <v>45</v>
      </c>
      <c r="E10" s="14" t="s">
        <v>22</v>
      </c>
      <c r="F10" s="17" t="s">
        <v>131</v>
      </c>
      <c r="G10" s="15"/>
      <c r="H10" s="77">
        <v>18.5</v>
      </c>
      <c r="I10" s="11">
        <v>-1</v>
      </c>
      <c r="J10" s="4">
        <v>1</v>
      </c>
      <c r="K10" s="78">
        <v>14.3</v>
      </c>
      <c r="L10" s="2">
        <v>1</v>
      </c>
      <c r="M10" s="4">
        <v>7.5</v>
      </c>
      <c r="N10" s="4">
        <f>PRODUCT(J10,M10)</f>
        <v>7.5</v>
      </c>
      <c r="O10" s="80"/>
    </row>
    <row r="11" spans="1:15" ht="15">
      <c r="A11" s="80">
        <v>4</v>
      </c>
      <c r="B11" s="11" t="s">
        <v>89</v>
      </c>
      <c r="C11" s="14">
        <v>1981</v>
      </c>
      <c r="D11" s="14" t="s">
        <v>45</v>
      </c>
      <c r="E11" s="14" t="s">
        <v>22</v>
      </c>
      <c r="F11" s="14" t="s">
        <v>77</v>
      </c>
      <c r="G11" s="15"/>
      <c r="H11" s="77">
        <v>17</v>
      </c>
      <c r="I11" s="11">
        <v>0</v>
      </c>
      <c r="J11" s="4">
        <v>3</v>
      </c>
      <c r="K11" s="78">
        <v>17.8</v>
      </c>
      <c r="L11" s="2">
        <v>0</v>
      </c>
      <c r="M11" s="4">
        <v>3</v>
      </c>
      <c r="N11" s="4">
        <f>PRODUCT(J11,M11)</f>
        <v>9</v>
      </c>
      <c r="O11" s="80"/>
    </row>
    <row r="12" spans="1:15" ht="15">
      <c r="A12" s="80">
        <v>5</v>
      </c>
      <c r="B12" s="11" t="s">
        <v>96</v>
      </c>
      <c r="C12" s="14">
        <v>1981</v>
      </c>
      <c r="D12" s="14" t="s">
        <v>45</v>
      </c>
      <c r="E12" s="14" t="s">
        <v>22</v>
      </c>
      <c r="F12" s="14" t="s">
        <v>71</v>
      </c>
      <c r="G12" s="15"/>
      <c r="H12" s="77">
        <v>15</v>
      </c>
      <c r="I12" s="11">
        <v>1</v>
      </c>
      <c r="J12" s="4">
        <v>4.5</v>
      </c>
      <c r="K12" s="78">
        <v>14.8</v>
      </c>
      <c r="L12" s="2">
        <v>1</v>
      </c>
      <c r="M12" s="4">
        <v>5</v>
      </c>
      <c r="N12" s="4">
        <f>PRODUCT(J12,M12)</f>
        <v>22.5</v>
      </c>
      <c r="O12" s="80"/>
    </row>
    <row r="13" spans="1:15" ht="15">
      <c r="A13" s="80">
        <v>6</v>
      </c>
      <c r="B13" s="11" t="s">
        <v>86</v>
      </c>
      <c r="C13" s="14">
        <v>1983</v>
      </c>
      <c r="D13" s="14">
        <v>1</v>
      </c>
      <c r="E13" s="14" t="s">
        <v>22</v>
      </c>
      <c r="F13" s="17" t="s">
        <v>130</v>
      </c>
      <c r="G13" s="15"/>
      <c r="H13" s="77">
        <v>15</v>
      </c>
      <c r="I13" s="11">
        <v>-1</v>
      </c>
      <c r="J13" s="4">
        <v>8.5</v>
      </c>
      <c r="K13" s="78">
        <v>15.7</v>
      </c>
      <c r="L13" s="2">
        <v>0</v>
      </c>
      <c r="M13" s="4">
        <v>4</v>
      </c>
      <c r="N13" s="4">
        <f>PRODUCT(J13,M13)</f>
        <v>34</v>
      </c>
      <c r="O13" s="80"/>
    </row>
    <row r="14" spans="1:15" ht="15">
      <c r="A14" s="80">
        <v>7</v>
      </c>
      <c r="B14" s="11" t="s">
        <v>28</v>
      </c>
      <c r="C14" s="14">
        <v>1983</v>
      </c>
      <c r="D14" s="14">
        <v>1</v>
      </c>
      <c r="E14" s="14" t="s">
        <v>25</v>
      </c>
      <c r="F14" s="14" t="s">
        <v>121</v>
      </c>
      <c r="G14" s="15"/>
      <c r="H14" s="77">
        <v>15</v>
      </c>
      <c r="I14" s="11">
        <v>-1</v>
      </c>
      <c r="J14" s="4">
        <v>8.5</v>
      </c>
      <c r="K14" s="78">
        <v>14.8</v>
      </c>
      <c r="L14" s="2">
        <v>0</v>
      </c>
      <c r="M14" s="4">
        <v>6</v>
      </c>
      <c r="N14" s="4">
        <f>PRODUCT(J14,M14)</f>
        <v>51</v>
      </c>
      <c r="O14" s="80"/>
    </row>
    <row r="15" spans="1:15" ht="15">
      <c r="A15" s="80">
        <v>8</v>
      </c>
      <c r="B15" s="11" t="s">
        <v>31</v>
      </c>
      <c r="C15" s="14">
        <v>1984</v>
      </c>
      <c r="D15" s="14">
        <v>1</v>
      </c>
      <c r="E15" s="14" t="s">
        <v>25</v>
      </c>
      <c r="F15" s="14" t="s">
        <v>128</v>
      </c>
      <c r="G15" s="15"/>
      <c r="H15" s="77">
        <v>15</v>
      </c>
      <c r="I15" s="11">
        <v>0</v>
      </c>
      <c r="J15" s="4">
        <v>6.5</v>
      </c>
      <c r="K15" s="78">
        <v>13.3</v>
      </c>
      <c r="L15" s="2">
        <v>1</v>
      </c>
      <c r="M15" s="4">
        <v>10.5</v>
      </c>
      <c r="N15" s="4">
        <f>PRODUCT(J15,M15)</f>
        <v>68.25</v>
      </c>
      <c r="O15" s="80"/>
    </row>
    <row r="16" spans="1:15" ht="15">
      <c r="A16" s="80">
        <v>8</v>
      </c>
      <c r="B16" s="29" t="s">
        <v>106</v>
      </c>
      <c r="C16" s="14">
        <v>1983</v>
      </c>
      <c r="D16" s="14" t="s">
        <v>5</v>
      </c>
      <c r="E16" s="14" t="s">
        <v>56</v>
      </c>
      <c r="F16" s="14" t="s">
        <v>77</v>
      </c>
      <c r="G16" s="15" t="s">
        <v>131</v>
      </c>
      <c r="H16" s="77">
        <v>15</v>
      </c>
      <c r="I16" s="11">
        <v>0</v>
      </c>
      <c r="J16" s="4">
        <v>6.5</v>
      </c>
      <c r="K16" s="78">
        <v>13.3</v>
      </c>
      <c r="L16" s="2">
        <v>1</v>
      </c>
      <c r="M16" s="4">
        <v>10.5</v>
      </c>
      <c r="N16" s="4">
        <f>PRODUCT(J16,M16)</f>
        <v>68.25</v>
      </c>
      <c r="O16" s="80"/>
    </row>
    <row r="17" spans="1:15" ht="15">
      <c r="A17" s="80">
        <v>10</v>
      </c>
      <c r="B17" s="11" t="s">
        <v>126</v>
      </c>
      <c r="C17" s="11">
        <v>1979</v>
      </c>
      <c r="D17" s="14">
        <v>1</v>
      </c>
      <c r="E17" s="14" t="s">
        <v>22</v>
      </c>
      <c r="F17" s="14" t="s">
        <v>130</v>
      </c>
      <c r="G17" s="15"/>
      <c r="H17" s="77">
        <v>13.5</v>
      </c>
      <c r="I17" s="11">
        <v>0</v>
      </c>
      <c r="J17" s="4">
        <v>13.5</v>
      </c>
      <c r="K17" s="78">
        <v>14.3</v>
      </c>
      <c r="L17" s="2">
        <v>1</v>
      </c>
      <c r="M17" s="4">
        <v>7.5</v>
      </c>
      <c r="N17" s="4">
        <f>PRODUCT(J17,M17)</f>
        <v>101.25</v>
      </c>
      <c r="O17" s="80"/>
    </row>
    <row r="18" spans="1:15" ht="15">
      <c r="A18" s="80">
        <v>11</v>
      </c>
      <c r="B18" s="11" t="s">
        <v>124</v>
      </c>
      <c r="C18" s="11"/>
      <c r="D18" s="14">
        <v>2</v>
      </c>
      <c r="E18" s="14" t="s">
        <v>22</v>
      </c>
      <c r="F18" s="14" t="s">
        <v>97</v>
      </c>
      <c r="G18" s="16" t="s">
        <v>132</v>
      </c>
      <c r="H18" s="77">
        <v>14.5</v>
      </c>
      <c r="I18" s="11">
        <v>1</v>
      </c>
      <c r="J18" s="4">
        <v>10.5</v>
      </c>
      <c r="K18" s="78">
        <v>13.3</v>
      </c>
      <c r="L18" s="2">
        <v>0</v>
      </c>
      <c r="M18" s="4">
        <v>13.5</v>
      </c>
      <c r="N18" s="4">
        <f>PRODUCT(J18,M18)</f>
        <v>141.75</v>
      </c>
      <c r="O18" s="80"/>
    </row>
    <row r="19" spans="1:15" ht="15">
      <c r="A19" s="80">
        <v>12</v>
      </c>
      <c r="B19" s="11" t="s">
        <v>23</v>
      </c>
      <c r="C19" s="11">
        <v>1981</v>
      </c>
      <c r="D19" s="14">
        <v>3</v>
      </c>
      <c r="E19" s="14" t="s">
        <v>16</v>
      </c>
      <c r="F19" s="14" t="s">
        <v>131</v>
      </c>
      <c r="G19" s="15"/>
      <c r="H19" s="77">
        <v>14</v>
      </c>
      <c r="I19" s="11">
        <v>-1</v>
      </c>
      <c r="J19" s="4">
        <v>12</v>
      </c>
      <c r="K19" s="78">
        <v>13.3</v>
      </c>
      <c r="L19" s="2">
        <v>0</v>
      </c>
      <c r="M19" s="4">
        <v>13.5</v>
      </c>
      <c r="N19" s="4">
        <f>PRODUCT(J19,M19)</f>
        <v>162</v>
      </c>
      <c r="O19" s="80"/>
    </row>
    <row r="20" spans="1:15" ht="15">
      <c r="A20" s="80">
        <v>13</v>
      </c>
      <c r="B20" s="11" t="s">
        <v>67</v>
      </c>
      <c r="C20" s="14">
        <v>1981</v>
      </c>
      <c r="D20" s="14">
        <v>3</v>
      </c>
      <c r="E20" s="14" t="s">
        <v>22</v>
      </c>
      <c r="F20" s="14" t="s">
        <v>69</v>
      </c>
      <c r="G20" s="15"/>
      <c r="H20" s="77">
        <v>14.5</v>
      </c>
      <c r="I20" s="11">
        <v>1</v>
      </c>
      <c r="J20" s="4">
        <v>10.5</v>
      </c>
      <c r="K20" s="78">
        <v>12.7</v>
      </c>
      <c r="L20" s="2">
        <v>1</v>
      </c>
      <c r="M20" s="4">
        <v>17.5</v>
      </c>
      <c r="N20" s="4">
        <f>PRODUCT(J20,M20)</f>
        <v>183.75</v>
      </c>
      <c r="O20" s="80"/>
    </row>
    <row r="21" spans="1:15" ht="15">
      <c r="A21" s="80">
        <v>14</v>
      </c>
      <c r="B21" s="11" t="s">
        <v>17</v>
      </c>
      <c r="C21" s="11">
        <v>1979</v>
      </c>
      <c r="D21" s="14">
        <v>1</v>
      </c>
      <c r="E21" s="14" t="s">
        <v>16</v>
      </c>
      <c r="F21" s="14"/>
      <c r="G21" s="15"/>
      <c r="H21" s="77">
        <v>11.5</v>
      </c>
      <c r="I21" s="11">
        <v>1</v>
      </c>
      <c r="J21" s="4">
        <v>21</v>
      </c>
      <c r="K21" s="78">
        <v>13.8</v>
      </c>
      <c r="L21" s="2">
        <v>1</v>
      </c>
      <c r="M21" s="4">
        <v>9</v>
      </c>
      <c r="N21" s="4">
        <f>PRODUCT(J21,M21)</f>
        <v>189</v>
      </c>
      <c r="O21" s="80"/>
    </row>
    <row r="22" spans="1:15" ht="15">
      <c r="A22" s="80">
        <v>15</v>
      </c>
      <c r="B22" s="20" t="s">
        <v>11</v>
      </c>
      <c r="C22" s="20">
        <v>1985</v>
      </c>
      <c r="D22" s="21">
        <v>3</v>
      </c>
      <c r="E22" s="21" t="s">
        <v>3</v>
      </c>
      <c r="F22" s="14" t="s">
        <v>130</v>
      </c>
      <c r="G22" s="15"/>
      <c r="H22" s="77">
        <v>13</v>
      </c>
      <c r="I22" s="11">
        <v>0</v>
      </c>
      <c r="J22" s="4">
        <v>15</v>
      </c>
      <c r="K22" s="78">
        <v>13.3</v>
      </c>
      <c r="L22" s="2">
        <v>0</v>
      </c>
      <c r="M22" s="4">
        <v>13.5</v>
      </c>
      <c r="N22" s="4">
        <f>PRODUCT(J22,M22)</f>
        <v>202.5</v>
      </c>
      <c r="O22" s="80"/>
    </row>
    <row r="23" spans="1:15" ht="15">
      <c r="A23" s="80">
        <v>16</v>
      </c>
      <c r="B23" s="11" t="s">
        <v>34</v>
      </c>
      <c r="C23" s="14">
        <v>1982</v>
      </c>
      <c r="D23" s="14">
        <v>1</v>
      </c>
      <c r="E23" s="14" t="s">
        <v>25</v>
      </c>
      <c r="F23" s="14"/>
      <c r="G23" s="15"/>
      <c r="H23" s="77">
        <v>13</v>
      </c>
      <c r="I23" s="11">
        <v>-1</v>
      </c>
      <c r="J23" s="4">
        <v>16</v>
      </c>
      <c r="K23" s="78">
        <v>12.7</v>
      </c>
      <c r="L23" s="2">
        <v>1</v>
      </c>
      <c r="M23" s="4">
        <v>17.5</v>
      </c>
      <c r="N23" s="4">
        <f>PRODUCT(J23,M23)</f>
        <v>280</v>
      </c>
      <c r="O23" s="80"/>
    </row>
    <row r="24" spans="1:15" ht="15">
      <c r="A24" s="80">
        <v>17</v>
      </c>
      <c r="B24" s="11" t="s">
        <v>20</v>
      </c>
      <c r="C24" s="11">
        <v>1969</v>
      </c>
      <c r="D24" s="14">
        <v>3</v>
      </c>
      <c r="E24" s="14" t="s">
        <v>16</v>
      </c>
      <c r="F24" s="17" t="s">
        <v>131</v>
      </c>
      <c r="G24" s="15"/>
      <c r="H24" s="77">
        <v>12.5</v>
      </c>
      <c r="I24" s="11">
        <v>0</v>
      </c>
      <c r="J24" s="4">
        <v>17</v>
      </c>
      <c r="K24" s="78">
        <v>12.7</v>
      </c>
      <c r="L24" s="2">
        <v>1</v>
      </c>
      <c r="M24" s="4">
        <v>17.5</v>
      </c>
      <c r="N24" s="4">
        <f>PRODUCT(J24,M24)</f>
        <v>297.5</v>
      </c>
      <c r="O24" s="80"/>
    </row>
    <row r="25" spans="1:15" ht="15">
      <c r="A25" s="80">
        <v>18</v>
      </c>
      <c r="B25" s="11" t="s">
        <v>76</v>
      </c>
      <c r="C25" s="14">
        <v>1985</v>
      </c>
      <c r="D25" s="14">
        <v>3</v>
      </c>
      <c r="E25" s="14" t="s">
        <v>22</v>
      </c>
      <c r="F25" s="14" t="s">
        <v>131</v>
      </c>
      <c r="G25" s="15"/>
      <c r="H25" s="77">
        <v>11.5</v>
      </c>
      <c r="I25" s="11">
        <v>0</v>
      </c>
      <c r="J25" s="4">
        <v>24.5</v>
      </c>
      <c r="K25" s="78">
        <v>13.3</v>
      </c>
      <c r="L25" s="2">
        <v>0</v>
      </c>
      <c r="M25" s="4">
        <v>13.5</v>
      </c>
      <c r="N25" s="4">
        <f>PRODUCT(J25,M25)</f>
        <v>330.75</v>
      </c>
      <c r="O25" s="80"/>
    </row>
    <row r="26" spans="1:15" ht="15">
      <c r="A26" s="80">
        <v>19</v>
      </c>
      <c r="B26" s="11" t="s">
        <v>33</v>
      </c>
      <c r="C26" s="14">
        <v>1984</v>
      </c>
      <c r="D26" s="14" t="s">
        <v>1</v>
      </c>
      <c r="E26" s="14" t="s">
        <v>25</v>
      </c>
      <c r="F26" s="14" t="s">
        <v>39</v>
      </c>
      <c r="G26" s="15"/>
      <c r="H26" s="77">
        <v>13.5</v>
      </c>
      <c r="I26" s="11">
        <v>0</v>
      </c>
      <c r="J26" s="4">
        <v>13.5</v>
      </c>
      <c r="K26" s="78">
        <v>11.1</v>
      </c>
      <c r="L26" s="2">
        <v>0</v>
      </c>
      <c r="M26" s="4">
        <v>28</v>
      </c>
      <c r="N26" s="4">
        <f>PRODUCT(J26,M26)</f>
        <v>378</v>
      </c>
      <c r="O26" s="80"/>
    </row>
    <row r="27" spans="1:15" ht="15">
      <c r="A27" s="80">
        <v>20</v>
      </c>
      <c r="B27" s="20" t="s">
        <v>18</v>
      </c>
      <c r="C27" s="20">
        <v>1980</v>
      </c>
      <c r="D27" s="21">
        <v>3</v>
      </c>
      <c r="E27" s="14" t="s">
        <v>16</v>
      </c>
      <c r="F27" s="14"/>
      <c r="G27" s="15"/>
      <c r="H27" s="77">
        <v>12</v>
      </c>
      <c r="I27" s="11">
        <v>-1</v>
      </c>
      <c r="J27" s="4">
        <v>18.5</v>
      </c>
      <c r="K27" s="78">
        <v>12.7</v>
      </c>
      <c r="L27" s="2">
        <v>0</v>
      </c>
      <c r="M27" s="4">
        <v>21.5</v>
      </c>
      <c r="N27" s="4">
        <f>PRODUCT(J27,M27)</f>
        <v>397.75</v>
      </c>
      <c r="O27" s="80"/>
    </row>
    <row r="28" spans="1:15" ht="15">
      <c r="A28" s="80">
        <v>21</v>
      </c>
      <c r="B28" s="30" t="s">
        <v>123</v>
      </c>
      <c r="C28" s="11"/>
      <c r="D28" s="13" t="s">
        <v>1</v>
      </c>
      <c r="E28" s="14" t="s">
        <v>22</v>
      </c>
      <c r="F28" s="17" t="s">
        <v>131</v>
      </c>
      <c r="G28" s="15"/>
      <c r="H28" s="77">
        <v>11.5</v>
      </c>
      <c r="I28" s="11">
        <v>0</v>
      </c>
      <c r="J28" s="4">
        <v>24.5</v>
      </c>
      <c r="K28" s="78">
        <v>12.7</v>
      </c>
      <c r="L28" s="2">
        <v>1</v>
      </c>
      <c r="M28" s="4">
        <v>17.5</v>
      </c>
      <c r="N28" s="4">
        <f>PRODUCT(J28,M28)</f>
        <v>428.75</v>
      </c>
      <c r="O28" s="80"/>
    </row>
    <row r="29" spans="1:15" ht="15">
      <c r="A29" s="80">
        <v>22</v>
      </c>
      <c r="B29" s="20" t="s">
        <v>10</v>
      </c>
      <c r="C29" s="20">
        <v>1985</v>
      </c>
      <c r="D29" s="21" t="s">
        <v>1</v>
      </c>
      <c r="E29" s="21" t="s">
        <v>3</v>
      </c>
      <c r="F29" s="14" t="s">
        <v>97</v>
      </c>
      <c r="G29" s="15"/>
      <c r="H29" s="77">
        <v>11.5</v>
      </c>
      <c r="I29" s="11">
        <v>1</v>
      </c>
      <c r="J29" s="4">
        <v>21</v>
      </c>
      <c r="K29" s="78">
        <v>12.7</v>
      </c>
      <c r="L29" s="2">
        <v>0</v>
      </c>
      <c r="M29" s="4">
        <v>21.5</v>
      </c>
      <c r="N29" s="4">
        <f>PRODUCT(J29,M29)</f>
        <v>451.5</v>
      </c>
      <c r="O29" s="80"/>
    </row>
    <row r="30" spans="1:15" ht="15">
      <c r="A30" s="80">
        <v>23</v>
      </c>
      <c r="B30" s="22" t="s">
        <v>109</v>
      </c>
      <c r="C30" s="23">
        <v>1986</v>
      </c>
      <c r="D30" s="13" t="s">
        <v>1</v>
      </c>
      <c r="E30" s="13" t="s">
        <v>149</v>
      </c>
      <c r="F30" s="14" t="s">
        <v>116</v>
      </c>
      <c r="G30" s="29"/>
      <c r="H30" s="77">
        <v>12</v>
      </c>
      <c r="I30" s="11">
        <v>-1</v>
      </c>
      <c r="J30" s="4">
        <v>18.5</v>
      </c>
      <c r="K30" s="78">
        <v>11.7</v>
      </c>
      <c r="L30" s="2">
        <v>0</v>
      </c>
      <c r="M30" s="4">
        <v>25.5</v>
      </c>
      <c r="N30" s="4">
        <f>PRODUCT(J30,M30)</f>
        <v>471.75</v>
      </c>
      <c r="O30" s="80"/>
    </row>
    <row r="31" spans="1:15" ht="15">
      <c r="A31" s="80">
        <v>24</v>
      </c>
      <c r="B31" s="11" t="s">
        <v>27</v>
      </c>
      <c r="C31" s="14">
        <v>1984</v>
      </c>
      <c r="D31" s="14" t="s">
        <v>1</v>
      </c>
      <c r="E31" s="14" t="s">
        <v>25</v>
      </c>
      <c r="F31" s="14" t="s">
        <v>131</v>
      </c>
      <c r="G31" s="29"/>
      <c r="H31" s="77">
        <v>11.5</v>
      </c>
      <c r="I31" s="11">
        <v>0</v>
      </c>
      <c r="J31" s="4">
        <v>24.5</v>
      </c>
      <c r="K31" s="78">
        <v>12.7</v>
      </c>
      <c r="L31" s="2">
        <v>0</v>
      </c>
      <c r="M31" s="4">
        <v>21.5</v>
      </c>
      <c r="N31" s="4">
        <f>PRODUCT(J31,M31)</f>
        <v>526.75</v>
      </c>
      <c r="O31" s="80"/>
    </row>
    <row r="32" spans="1:15" ht="15">
      <c r="A32" s="80">
        <v>25</v>
      </c>
      <c r="B32" s="11" t="s">
        <v>24</v>
      </c>
      <c r="C32" s="11">
        <v>1978</v>
      </c>
      <c r="D32" s="14" t="s">
        <v>1</v>
      </c>
      <c r="E32" s="14" t="s">
        <v>16</v>
      </c>
      <c r="F32" s="14"/>
      <c r="G32" s="15"/>
      <c r="H32" s="77">
        <v>11.5</v>
      </c>
      <c r="I32" s="11">
        <v>1</v>
      </c>
      <c r="J32" s="4">
        <v>21</v>
      </c>
      <c r="K32" s="78">
        <v>11.7</v>
      </c>
      <c r="L32" s="2">
        <v>-1</v>
      </c>
      <c r="M32" s="4">
        <v>27</v>
      </c>
      <c r="N32" s="4">
        <f>PRODUCT(J32,M32)</f>
        <v>567</v>
      </c>
      <c r="O32" s="80"/>
    </row>
    <row r="33" spans="1:15" ht="15">
      <c r="A33" s="80">
        <v>26</v>
      </c>
      <c r="B33" s="11" t="s">
        <v>68</v>
      </c>
      <c r="C33" s="14">
        <v>1988</v>
      </c>
      <c r="D33" s="14">
        <v>3</v>
      </c>
      <c r="E33" s="14" t="s">
        <v>22</v>
      </c>
      <c r="F33" s="14"/>
      <c r="G33" s="15"/>
      <c r="H33" s="77">
        <v>11.5</v>
      </c>
      <c r="I33" s="11">
        <v>0</v>
      </c>
      <c r="J33" s="4">
        <v>24.5</v>
      </c>
      <c r="K33" s="78">
        <v>11.7</v>
      </c>
      <c r="L33" s="2">
        <v>1</v>
      </c>
      <c r="M33" s="4">
        <v>24</v>
      </c>
      <c r="N33" s="4">
        <f>PRODUCT(J33,M33)</f>
        <v>588</v>
      </c>
      <c r="O33" s="80"/>
    </row>
    <row r="34" spans="1:15" ht="15">
      <c r="A34" s="80">
        <v>27</v>
      </c>
      <c r="B34" s="11" t="s">
        <v>127</v>
      </c>
      <c r="C34" s="11">
        <v>1979</v>
      </c>
      <c r="D34" s="14" t="s">
        <v>1</v>
      </c>
      <c r="E34" s="14" t="s">
        <v>22</v>
      </c>
      <c r="F34" s="14" t="s">
        <v>97</v>
      </c>
      <c r="G34" s="16" t="s">
        <v>131</v>
      </c>
      <c r="H34" s="77">
        <v>7.5</v>
      </c>
      <c r="I34" s="11">
        <v>1</v>
      </c>
      <c r="J34" s="4">
        <v>29</v>
      </c>
      <c r="K34" s="78">
        <v>12.7</v>
      </c>
      <c r="L34" s="2">
        <v>0</v>
      </c>
      <c r="M34" s="4">
        <v>21.5</v>
      </c>
      <c r="N34" s="4">
        <f>PRODUCT(J34,M34)</f>
        <v>623.5</v>
      </c>
      <c r="O34" s="80"/>
    </row>
    <row r="35" spans="1:15" ht="15">
      <c r="A35" s="80">
        <v>28</v>
      </c>
      <c r="B35" s="12" t="s">
        <v>107</v>
      </c>
      <c r="C35" s="13">
        <v>1986</v>
      </c>
      <c r="D35" s="13">
        <v>3</v>
      </c>
      <c r="E35" s="13" t="s">
        <v>149</v>
      </c>
      <c r="F35" s="14" t="s">
        <v>131</v>
      </c>
      <c r="G35" s="15"/>
      <c r="H35" s="77">
        <v>10.5</v>
      </c>
      <c r="I35" s="11">
        <v>0</v>
      </c>
      <c r="J35" s="4">
        <v>27</v>
      </c>
      <c r="K35" s="78">
        <v>11.7</v>
      </c>
      <c r="L35" s="2">
        <v>0</v>
      </c>
      <c r="M35" s="4">
        <v>25.5</v>
      </c>
      <c r="N35" s="4">
        <f>PRODUCT(J35,M35)</f>
        <v>688.5</v>
      </c>
      <c r="O35" s="80"/>
    </row>
    <row r="36" spans="1:15" ht="15">
      <c r="A36" s="80">
        <v>29</v>
      </c>
      <c r="B36" s="18" t="s">
        <v>51</v>
      </c>
      <c r="C36" s="19">
        <v>1988</v>
      </c>
      <c r="D36" s="19" t="s">
        <v>1</v>
      </c>
      <c r="E36" s="17" t="s">
        <v>56</v>
      </c>
      <c r="F36" s="17" t="s">
        <v>131</v>
      </c>
      <c r="G36" s="15"/>
      <c r="H36" s="77">
        <v>8</v>
      </c>
      <c r="I36" s="11">
        <v>1</v>
      </c>
      <c r="J36" s="4">
        <v>28</v>
      </c>
      <c r="K36" s="78">
        <v>9.5</v>
      </c>
      <c r="L36" s="2">
        <v>1</v>
      </c>
      <c r="M36" s="4">
        <v>29.5</v>
      </c>
      <c r="N36" s="4">
        <f>PRODUCT(J36,M36)</f>
        <v>826</v>
      </c>
      <c r="O36" s="80"/>
    </row>
    <row r="37" spans="1:15" ht="15">
      <c r="A37" s="80">
        <v>30</v>
      </c>
      <c r="B37" s="11" t="s">
        <v>37</v>
      </c>
      <c r="C37" s="14">
        <v>1984</v>
      </c>
      <c r="D37" s="14" t="s">
        <v>1</v>
      </c>
      <c r="E37" s="14" t="s">
        <v>25</v>
      </c>
      <c r="F37" s="14"/>
      <c r="G37" s="15"/>
      <c r="H37" s="77">
        <v>7</v>
      </c>
      <c r="I37" s="11">
        <v>-1</v>
      </c>
      <c r="J37" s="4">
        <v>31.5</v>
      </c>
      <c r="K37" s="78">
        <v>9.5</v>
      </c>
      <c r="L37" s="2">
        <v>1</v>
      </c>
      <c r="M37" s="4">
        <v>29.5</v>
      </c>
      <c r="N37" s="4">
        <f>PRODUCT(J37,M37)</f>
        <v>929.25</v>
      </c>
      <c r="O37" s="80"/>
    </row>
    <row r="38" spans="1:15" ht="15">
      <c r="A38" s="80">
        <v>31</v>
      </c>
      <c r="B38" s="11" t="s">
        <v>74</v>
      </c>
      <c r="C38" s="14">
        <v>1986</v>
      </c>
      <c r="D38" s="14">
        <v>3</v>
      </c>
      <c r="E38" s="14" t="s">
        <v>22</v>
      </c>
      <c r="F38" s="14" t="s">
        <v>69</v>
      </c>
      <c r="G38" s="16" t="s">
        <v>131</v>
      </c>
      <c r="H38" s="77">
        <v>7.5</v>
      </c>
      <c r="I38" s="11">
        <v>-1</v>
      </c>
      <c r="J38" s="4">
        <v>30</v>
      </c>
      <c r="K38" s="78">
        <v>5.8</v>
      </c>
      <c r="L38" s="2">
        <v>0</v>
      </c>
      <c r="M38" s="4">
        <v>32</v>
      </c>
      <c r="N38" s="4">
        <f>PRODUCT(J38,M38)</f>
        <v>960</v>
      </c>
      <c r="O38" s="80"/>
    </row>
    <row r="39" spans="1:15" ht="15">
      <c r="A39" s="80">
        <v>32</v>
      </c>
      <c r="B39" s="24" t="s">
        <v>179</v>
      </c>
      <c r="C39" s="25"/>
      <c r="D39" s="25"/>
      <c r="E39" s="14" t="s">
        <v>22</v>
      </c>
      <c r="F39" s="14" t="s">
        <v>98</v>
      </c>
      <c r="G39" s="16" t="s">
        <v>133</v>
      </c>
      <c r="H39" s="77">
        <v>7</v>
      </c>
      <c r="I39" s="11">
        <v>-1</v>
      </c>
      <c r="J39" s="4">
        <v>31.5</v>
      </c>
      <c r="K39" s="78">
        <v>7.3</v>
      </c>
      <c r="L39" s="2">
        <v>1</v>
      </c>
      <c r="M39" s="4">
        <v>31</v>
      </c>
      <c r="N39" s="4">
        <f>PRODUCT(J39,M39)</f>
        <v>976.5</v>
      </c>
      <c r="O39" s="80"/>
    </row>
    <row r="40" spans="1:15" ht="15">
      <c r="A40" s="80">
        <v>33</v>
      </c>
      <c r="B40" s="11" t="s">
        <v>178</v>
      </c>
      <c r="C40" s="11"/>
      <c r="D40" s="14" t="s">
        <v>1</v>
      </c>
      <c r="E40" s="28" t="s">
        <v>22</v>
      </c>
      <c r="F40" s="14" t="s">
        <v>131</v>
      </c>
      <c r="G40" s="15"/>
      <c r="H40" s="77">
        <v>2.5</v>
      </c>
      <c r="I40" s="11">
        <v>1</v>
      </c>
      <c r="J40" s="4">
        <v>34</v>
      </c>
      <c r="K40" s="78">
        <v>5.3</v>
      </c>
      <c r="L40" s="2">
        <v>0</v>
      </c>
      <c r="M40" s="4">
        <v>33</v>
      </c>
      <c r="N40" s="4">
        <f>PRODUCT(J40,M40)</f>
        <v>1122</v>
      </c>
      <c r="O40" s="80"/>
    </row>
    <row r="41" spans="1:15" ht="15">
      <c r="A41" s="80">
        <v>33</v>
      </c>
      <c r="B41" s="11" t="s">
        <v>119</v>
      </c>
      <c r="C41" s="11"/>
      <c r="D41" s="13" t="s">
        <v>1</v>
      </c>
      <c r="E41" s="14" t="s">
        <v>22</v>
      </c>
      <c r="F41" s="14" t="s">
        <v>66</v>
      </c>
      <c r="G41" s="29"/>
      <c r="H41" s="77">
        <v>4</v>
      </c>
      <c r="I41" s="11">
        <v>0</v>
      </c>
      <c r="J41" s="4">
        <v>33</v>
      </c>
      <c r="K41" s="78">
        <v>3.1</v>
      </c>
      <c r="L41" s="2">
        <v>0</v>
      </c>
      <c r="M41" s="4">
        <v>34</v>
      </c>
      <c r="N41" s="4">
        <f>PRODUCT(J41,M41)</f>
        <v>1122</v>
      </c>
      <c r="O41" s="80"/>
    </row>
    <row r="42" spans="2:9" ht="12.75">
      <c r="B42" s="5"/>
      <c r="C42" s="5"/>
      <c r="D42" s="6"/>
      <c r="E42" s="6"/>
      <c r="F42" s="6"/>
      <c r="G42" s="7"/>
      <c r="H42" s="5"/>
      <c r="I42" s="5"/>
    </row>
    <row r="43" spans="2:8" ht="12.75">
      <c r="B43" s="5"/>
      <c r="C43" s="5"/>
      <c r="D43" s="6"/>
      <c r="E43" s="6"/>
      <c r="F43" s="6"/>
      <c r="G43" s="7"/>
      <c r="H43" s="5"/>
    </row>
  </sheetData>
  <mergeCells count="2">
    <mergeCell ref="H7:I7"/>
    <mergeCell ref="K7:L7"/>
  </mergeCells>
  <printOptions/>
  <pageMargins left="0.75" right="0.75" top="1.07" bottom="1.17" header="0.28" footer="0.5"/>
  <pageSetup horizontalDpi="360" verticalDpi="360" orientation="landscape" paperSize="119" r:id="rId6"/>
  <headerFooter alignWithMargins="0">
    <oddHeader>&amp;L
2 апреля 2006 г&amp;C&amp;14 Открытый Чемпионат СПбГУ по скалолазанию
1 этап Кубок ФАСиЛ
Протокол результатов</oddHeader>
    <oddFooter>&amp;Lгл. судья
гл. секретарь&amp;RНовикова Н.Т.
Тихвинская Е.О.</oddFooter>
  </headerFooter>
  <legacyDrawing r:id="rId5"/>
  <oleObjects>
    <oleObject progId="CorelDRAW.Graphic.12" shapeId="374840" r:id="rId1"/>
    <oleObject progId="CorelDRAW.Graphic.12" shapeId="412442" r:id="rId2"/>
    <oleObject progId="CorelDRAW.Graphic.12" shapeId="417236" r:id="rId3"/>
    <oleObject progId="CorelDRAW.Graphic.12" shapeId="418588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2006-04-03T22:21:29Z</cp:lastPrinted>
  <dcterms:created xsi:type="dcterms:W3CDTF">1996-10-08T23:32:33Z</dcterms:created>
  <dcterms:modified xsi:type="dcterms:W3CDTF">2006-04-03T22:21:57Z</dcterms:modified>
  <cp:category/>
  <cp:version/>
  <cp:contentType/>
  <cp:contentStatus/>
</cp:coreProperties>
</file>