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91" yWindow="65491" windowWidth="15480" windowHeight="11640" tabRatio="752" activeTab="3"/>
  </bookViews>
  <sheets>
    <sheet name="юниорыМ_Ж" sheetId="1" r:id="rId1"/>
    <sheet name="Ст_Ю,Д" sheetId="2" r:id="rId2"/>
    <sheet name="Мл_Ю,Д" sheetId="3" r:id="rId3"/>
    <sheet name="Подр_Ю,Д_" sheetId="4" r:id="rId4"/>
  </sheets>
  <definedNames/>
  <calcPr calcMode="manual" fullCalcOnLoad="1"/>
</workbook>
</file>

<file path=xl/sharedStrings.xml><?xml version="1.0" encoding="utf-8"?>
<sst xmlns="http://schemas.openxmlformats.org/spreadsheetml/2006/main" count="410" uniqueCount="136">
  <si>
    <t>ФИО</t>
  </si>
  <si>
    <t>Р-д</t>
  </si>
  <si>
    <t>Команда</t>
  </si>
  <si>
    <t>Сумма</t>
  </si>
  <si>
    <t>1тр.</t>
  </si>
  <si>
    <t>Вып.</t>
  </si>
  <si>
    <t>Квалификация</t>
  </si>
  <si>
    <t>р-д</t>
  </si>
  <si>
    <t>Г.р.</t>
  </si>
  <si>
    <t>1/2  Фин</t>
  </si>
  <si>
    <t>Фин</t>
  </si>
  <si>
    <t>М-то</t>
  </si>
  <si>
    <t xml:space="preserve">Гл. Секретарь </t>
  </si>
  <si>
    <t>СКОРОСТЬ - ЮНИОРЫ</t>
  </si>
  <si>
    <t>СКОРОСТЬ - СТАРШИЕ ЮНОШИ</t>
  </si>
  <si>
    <t>СКОРОСТЬ - СТАРШИЕ ДЕВУШКИ</t>
  </si>
  <si>
    <t>по скалолазанию на искусственном рельефе.</t>
  </si>
  <si>
    <t>СКОРОСТЬ - МЛАДШИЕ ЮНОШИ</t>
  </si>
  <si>
    <t>СКОРОСТЬ - МЛАДШИЕ ДЕВУШКИ</t>
  </si>
  <si>
    <t>СКОРОСТЬ - МАЛЬЧИКИ ПОДРОСТКИ</t>
  </si>
  <si>
    <t>СКОРОСТЬ - ДЕВОЧКИ  ПОДРОСТКИ</t>
  </si>
  <si>
    <t>Тундубин Сергей</t>
  </si>
  <si>
    <t>Антонов Иван</t>
  </si>
  <si>
    <t>Горбатова Анна</t>
  </si>
  <si>
    <t>Смирнова Марина</t>
  </si>
  <si>
    <t>Марголина Анна</t>
  </si>
  <si>
    <t>Огурцов Андрей</t>
  </si>
  <si>
    <t>Яковлев Иван</t>
  </si>
  <si>
    <t>Кальчев Павел</t>
  </si>
  <si>
    <t>Михеев Глеб</t>
  </si>
  <si>
    <t>б/р</t>
  </si>
  <si>
    <t>СДЮСШОР9-ДДС</t>
  </si>
  <si>
    <t>Озерки</t>
  </si>
  <si>
    <t>Вертикаль</t>
  </si>
  <si>
    <t>Нецветаева Наталья</t>
  </si>
  <si>
    <t>Гаврюшина Алена</t>
  </si>
  <si>
    <t>Тусеева Анна</t>
  </si>
  <si>
    <t>КС ДДС</t>
  </si>
  <si>
    <t>Девяткин Антон</t>
  </si>
  <si>
    <t>Никитин Арсений</t>
  </si>
  <si>
    <t>Бирюкова Мария</t>
  </si>
  <si>
    <t>Терентьев Семен</t>
  </si>
  <si>
    <t>Лаврентьев Олег</t>
  </si>
  <si>
    <t>Гладышев Андрей</t>
  </si>
  <si>
    <t>КМС</t>
  </si>
  <si>
    <t>Степанникова Надежда</t>
  </si>
  <si>
    <t>Троепольская Юлия</t>
  </si>
  <si>
    <t>Иванова Мария</t>
  </si>
  <si>
    <t>Овченкова Александра</t>
  </si>
  <si>
    <t>Попков Ярослав</t>
  </si>
  <si>
    <t xml:space="preserve">Открытый молодежный Этап Кубка Москвы </t>
  </si>
  <si>
    <t>Ракицкая А.С.</t>
  </si>
  <si>
    <t xml:space="preserve">Гл. Судья соревнований </t>
  </si>
  <si>
    <t>Колобухин Александр</t>
  </si>
  <si>
    <t>Никулина Екатерина</t>
  </si>
  <si>
    <t>Овченкова Евгения</t>
  </si>
  <si>
    <t>Воробъев Влад</t>
  </si>
  <si>
    <t>Брюханов Георгий</t>
  </si>
  <si>
    <t>Клочков Николай</t>
  </si>
  <si>
    <t>Клочков Павел</t>
  </si>
  <si>
    <t>Гришин Саша</t>
  </si>
  <si>
    <t>Маштаков Паша</t>
  </si>
  <si>
    <t xml:space="preserve">Румшинский Дмитрий </t>
  </si>
  <si>
    <t>Кузнецов Сергей</t>
  </si>
  <si>
    <t>Меньшов Валентин</t>
  </si>
  <si>
    <t>Антонов Олег</t>
  </si>
  <si>
    <t>Ващенко Илья</t>
  </si>
  <si>
    <t>Лебедев Максим</t>
  </si>
  <si>
    <t>Овчинников Илья</t>
  </si>
  <si>
    <t>Кирьянов Григорий</t>
  </si>
  <si>
    <t>ДЮЦ "Пресня"</t>
  </si>
  <si>
    <t>1996</t>
  </si>
  <si>
    <t>3</t>
  </si>
  <si>
    <t>1995</t>
  </si>
  <si>
    <t>1 юн.</t>
  </si>
  <si>
    <t>2 юн.</t>
  </si>
  <si>
    <t>1998</t>
  </si>
  <si>
    <t>2000</t>
  </si>
  <si>
    <t>1997</t>
  </si>
  <si>
    <t>1999</t>
  </si>
  <si>
    <t>2 юн</t>
  </si>
  <si>
    <t>Тер-Минасян Арман</t>
  </si>
  <si>
    <t>Ериков Алексей</t>
  </si>
  <si>
    <t>Лекманов Филипп</t>
  </si>
  <si>
    <t>Ильиных Игорь</t>
  </si>
  <si>
    <t>1992</t>
  </si>
  <si>
    <t>кмс</t>
  </si>
  <si>
    <t>1</t>
  </si>
  <si>
    <t>1993</t>
  </si>
  <si>
    <t>2</t>
  </si>
  <si>
    <t>Клочкова Ксения</t>
  </si>
  <si>
    <t>Бабруйская Маша</t>
  </si>
  <si>
    <t>Закуренкова Анастасия</t>
  </si>
  <si>
    <t>Макаревич Мария</t>
  </si>
  <si>
    <t>Барсегян Диана</t>
  </si>
  <si>
    <t>1994</t>
  </si>
  <si>
    <t>Любушкина Дарья</t>
  </si>
  <si>
    <t>СДЮСШОР9-клВизбора</t>
  </si>
  <si>
    <t>Абрахимова Алсу</t>
  </si>
  <si>
    <t>Макарова Ксения</t>
  </si>
  <si>
    <t>Свиридов Антон</t>
  </si>
  <si>
    <t>кл.Визбора</t>
  </si>
  <si>
    <t>Фалунин Сятослав</t>
  </si>
  <si>
    <t>Синяя Птица</t>
  </si>
  <si>
    <t>Янгалычев Сагит</t>
  </si>
  <si>
    <t>Порхомовский Тимофей</t>
  </si>
  <si>
    <t>Купцов Иван</t>
  </si>
  <si>
    <t>Дробязка Леонид</t>
  </si>
  <si>
    <t>Румшинская Ольга</t>
  </si>
  <si>
    <t>срыв</t>
  </si>
  <si>
    <t>Федосова Евгения</t>
  </si>
  <si>
    <t>3юн.</t>
  </si>
  <si>
    <t>Зимов Александр</t>
  </si>
  <si>
    <t>дюсшор9-ддс</t>
  </si>
  <si>
    <t>Дорфман Роман</t>
  </si>
  <si>
    <t>Моисеева Алина</t>
  </si>
  <si>
    <t>мгупи</t>
  </si>
  <si>
    <t>ящерка</t>
  </si>
  <si>
    <t>Деркачев Георгий</t>
  </si>
  <si>
    <t>слюсшор9-ддс</t>
  </si>
  <si>
    <t>Королева Наталья</t>
  </si>
  <si>
    <t>Шишляков  Александр</t>
  </si>
  <si>
    <t>1тр</t>
  </si>
  <si>
    <t>2тр.</t>
  </si>
  <si>
    <t>финал</t>
  </si>
  <si>
    <t>Петраков Артем</t>
  </si>
  <si>
    <t>1\8 фин</t>
  </si>
  <si>
    <t>н\я</t>
  </si>
  <si>
    <t>Нянковский Антон</t>
  </si>
  <si>
    <t>1\4 фин</t>
  </si>
  <si>
    <t>1\2 фин</t>
  </si>
  <si>
    <t>Ягольникова Екатерина</t>
  </si>
  <si>
    <t>1ю</t>
  </si>
  <si>
    <t>2ю</t>
  </si>
  <si>
    <t>3ю</t>
  </si>
  <si>
    <t>Итоговый протокол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</si>
</sst>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[$€-2]\ ###,000_);[Red]\([$€-2]\ ###,000\)"/>
    <numFmt numFmtId="173" formatCode="[h]:mm:ss;@"/>
    <numFmt numFmtId="174" formatCode="h:mm:ss;@"/>
    <numFmt numFmtId="175" formatCode="mm:ss.0;@"/>
    <numFmt numFmtId="176" formatCode="[$-F400]h:mm:ss\ AM/PM"/>
    <numFmt numFmtId="177" formatCode="0.00;[Red]0.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Arial CYR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b/>
      <sz val="12"/>
      <name val="Arial Narrow"/>
      <family val="2"/>
    </font>
    <font>
      <b/>
      <sz val="14"/>
      <name val="Times New Roman"/>
      <family val="1"/>
    </font>
    <font>
      <sz val="8.5"/>
      <name val="Arial"/>
      <family val="2"/>
    </font>
    <font>
      <sz val="10"/>
      <color indexed="8"/>
      <name val="Calibri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4" fontId="8" fillId="0" borderId="1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Alignment="1">
      <alignment/>
    </xf>
    <xf numFmtId="16" fontId="15" fillId="0" borderId="2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8" xfId="0" applyFill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6" fillId="0" borderId="1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164" fontId="15" fillId="0" borderId="9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20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47" fontId="14" fillId="0" borderId="0" xfId="0" applyNumberFormat="1" applyFont="1" applyAlignment="1">
      <alignment/>
    </xf>
    <xf numFmtId="0" fontId="17" fillId="0" borderId="14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6" xfId="0" applyBorder="1" applyAlignment="1">
      <alignment horizontal="center"/>
    </xf>
    <xf numFmtId="0" fontId="8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164" fontId="15" fillId="0" borderId="15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26" fillId="0" borderId="6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6" xfId="0" applyFill="1" applyBorder="1" applyAlignment="1">
      <alignment/>
    </xf>
    <xf numFmtId="47" fontId="0" fillId="0" borderId="1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/>
    </xf>
    <xf numFmtId="164" fontId="0" fillId="0" borderId="24" xfId="0" applyNumberForma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4" fontId="14" fillId="0" borderId="16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24" xfId="0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6" fillId="0" borderId="19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9" xfId="0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5" fillId="0" borderId="28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26" fillId="0" borderId="24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 horizontal="center"/>
    </xf>
    <xf numFmtId="0" fontId="15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0" fontId="15" fillId="0" borderId="3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/>
    </xf>
    <xf numFmtId="0" fontId="0" fillId="0" borderId="24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64" fontId="6" fillId="0" borderId="19" xfId="0" applyNumberFormat="1" applyFont="1" applyBorder="1" applyAlignment="1">
      <alignment/>
    </xf>
    <xf numFmtId="0" fontId="4" fillId="0" borderId="21" xfId="0" applyFont="1" applyFill="1" applyBorder="1" applyAlignment="1">
      <alignment horizontal="center"/>
    </xf>
    <xf numFmtId="164" fontId="6" fillId="0" borderId="22" xfId="0" applyNumberFormat="1" applyFont="1" applyBorder="1" applyAlignment="1">
      <alignment/>
    </xf>
    <xf numFmtId="0" fontId="4" fillId="0" borderId="32" xfId="0" applyFont="1" applyFill="1" applyBorder="1" applyAlignment="1">
      <alignment horizontal="center"/>
    </xf>
    <xf numFmtId="164" fontId="6" fillId="0" borderId="6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0" fontId="4" fillId="0" borderId="26" xfId="0" applyFont="1" applyFill="1" applyBorder="1" applyAlignment="1">
      <alignment horizontal="center"/>
    </xf>
    <xf numFmtId="164" fontId="6" fillId="0" borderId="15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6" fillId="0" borderId="16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64" fontId="6" fillId="0" borderId="38" xfId="0" applyNumberFormat="1" applyFont="1" applyBorder="1" applyAlignment="1">
      <alignment/>
    </xf>
    <xf numFmtId="177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" fontId="15" fillId="0" borderId="10" xfId="0" applyNumberFormat="1" applyFont="1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/>
    </xf>
    <xf numFmtId="47" fontId="15" fillId="0" borderId="32" xfId="0" applyNumberFormat="1" applyFont="1" applyFill="1" applyBorder="1" applyAlignment="1">
      <alignment horizontal="center" vertical="center"/>
    </xf>
    <xf numFmtId="47" fontId="15" fillId="0" borderId="39" xfId="0" applyNumberFormat="1" applyFont="1" applyFill="1" applyBorder="1" applyAlignment="1">
      <alignment horizontal="center" vertical="center"/>
    </xf>
    <xf numFmtId="47" fontId="15" fillId="0" borderId="23" xfId="0" applyNumberFormat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5" fillId="0" borderId="40" xfId="0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center"/>
    </xf>
    <xf numFmtId="164" fontId="15" fillId="0" borderId="43" xfId="0" applyNumberFormat="1" applyFont="1" applyFill="1" applyBorder="1" applyAlignment="1">
      <alignment horizontal="center" vertical="center"/>
    </xf>
    <xf numFmtId="164" fontId="15" fillId="0" borderId="39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4" xfId="0" applyBorder="1" applyAlignment="1">
      <alignment horizontal="center"/>
    </xf>
    <xf numFmtId="164" fontId="8" fillId="0" borderId="44" xfId="0" applyNumberFormat="1" applyFont="1" applyFill="1" applyBorder="1" applyAlignment="1">
      <alignment horizontal="center"/>
    </xf>
    <xf numFmtId="1" fontId="14" fillId="0" borderId="44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1" fontId="8" fillId="0" borderId="44" xfId="0" applyNumberFormat="1" applyFon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164" fontId="15" fillId="0" borderId="53" xfId="0" applyNumberFormat="1" applyFont="1" applyFill="1" applyBorder="1" applyAlignment="1">
      <alignment horizontal="center"/>
    </xf>
    <xf numFmtId="164" fontId="15" fillId="0" borderId="3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1"/>
  <sheetViews>
    <sheetView workbookViewId="0" topLeftCell="A7">
      <selection activeCell="A19" sqref="A19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3" width="15.375" style="15" customWidth="1"/>
    <col min="4" max="4" width="5.75390625" style="15" customWidth="1"/>
    <col min="5" max="5" width="5.375" style="24" customWidth="1"/>
    <col min="6" max="6" width="10.375" style="24" customWidth="1"/>
    <col min="7" max="7" width="7.75390625" style="19" customWidth="1"/>
    <col min="8" max="8" width="8.625" style="19" customWidth="1"/>
    <col min="9" max="9" width="7.75390625" style="19" customWidth="1"/>
    <col min="10" max="10" width="5.25390625" style="19" customWidth="1"/>
  </cols>
  <sheetData>
    <row r="2" ht="18.75">
      <c r="D2" s="45" t="s">
        <v>50</v>
      </c>
    </row>
    <row r="3" ht="18.75">
      <c r="D3" s="45" t="s">
        <v>16</v>
      </c>
    </row>
    <row r="4" spans="1:17" s="1" customFormat="1" ht="15.75">
      <c r="A4" s="2"/>
      <c r="B4" s="37"/>
      <c r="C4" s="33"/>
      <c r="D4" s="16"/>
      <c r="E4" s="16"/>
      <c r="F4" s="16"/>
      <c r="G4" s="17"/>
      <c r="H4" s="35"/>
      <c r="I4" s="34"/>
      <c r="J4" s="18"/>
      <c r="K4" s="2"/>
      <c r="L4" s="2"/>
      <c r="M4" s="2"/>
      <c r="N4"/>
      <c r="O4"/>
      <c r="P4"/>
      <c r="Q4"/>
    </row>
    <row r="5" spans="1:17" s="1" customFormat="1" ht="18">
      <c r="A5" s="3"/>
      <c r="B5" s="2"/>
      <c r="C5" s="32"/>
      <c r="D5" s="32"/>
      <c r="E5" s="36" t="s">
        <v>135</v>
      </c>
      <c r="F5" s="36"/>
      <c r="H5" s="34"/>
      <c r="I5" s="18"/>
      <c r="J5" s="232"/>
      <c r="K5" s="2"/>
      <c r="L5" s="2"/>
      <c r="M5" s="2"/>
      <c r="N5"/>
      <c r="O5"/>
      <c r="P5"/>
      <c r="Q5"/>
    </row>
    <row r="6" spans="1:17" s="1" customFormat="1" ht="16.5">
      <c r="A6" s="3"/>
      <c r="B6" s="2"/>
      <c r="C6" s="29"/>
      <c r="D6" s="29"/>
      <c r="E6" s="38" t="s">
        <v>13</v>
      </c>
      <c r="F6" s="38"/>
      <c r="G6" s="30"/>
      <c r="H6" s="31"/>
      <c r="I6" s="18"/>
      <c r="J6" s="233"/>
      <c r="K6" s="2"/>
      <c r="L6" s="2"/>
      <c r="M6" s="2"/>
      <c r="N6"/>
      <c r="O6"/>
      <c r="P6"/>
      <c r="Q6"/>
    </row>
    <row r="7" spans="1:17" s="1" customFormat="1" ht="16.5">
      <c r="A7" s="3"/>
      <c r="B7" s="2"/>
      <c r="C7" s="29"/>
      <c r="D7" s="29"/>
      <c r="E7" s="38"/>
      <c r="F7" s="38"/>
      <c r="G7" s="30"/>
      <c r="H7" s="31"/>
      <c r="I7" s="18"/>
      <c r="J7" s="233"/>
      <c r="K7" s="2"/>
      <c r="L7" s="2"/>
      <c r="M7" s="2"/>
      <c r="N7"/>
      <c r="O7"/>
      <c r="P7"/>
      <c r="Q7"/>
    </row>
    <row r="8" spans="1:17" s="1" customFormat="1" ht="14.25" thickBot="1">
      <c r="A8" s="4"/>
      <c r="C8" s="12"/>
      <c r="D8" s="15"/>
      <c r="E8" s="22"/>
      <c r="F8" s="22"/>
      <c r="G8" s="19"/>
      <c r="H8" s="19"/>
      <c r="I8" s="19"/>
      <c r="J8" s="234"/>
      <c r="K8"/>
      <c r="L8" s="2"/>
      <c r="M8"/>
      <c r="N8"/>
      <c r="O8"/>
      <c r="P8"/>
      <c r="Q8"/>
    </row>
    <row r="9" spans="1:10" ht="13.5" thickBot="1">
      <c r="A9" s="275" t="s">
        <v>11</v>
      </c>
      <c r="B9" s="277" t="s">
        <v>0</v>
      </c>
      <c r="C9" s="282" t="s">
        <v>2</v>
      </c>
      <c r="D9" s="279" t="s">
        <v>8</v>
      </c>
      <c r="E9" s="281" t="s">
        <v>1</v>
      </c>
      <c r="F9" s="179"/>
      <c r="G9" s="273" t="s">
        <v>6</v>
      </c>
      <c r="H9" s="274"/>
      <c r="I9" s="25" t="s">
        <v>10</v>
      </c>
      <c r="J9" s="235" t="s">
        <v>5</v>
      </c>
    </row>
    <row r="10" spans="1:10" ht="13.5" thickBot="1">
      <c r="A10" s="276"/>
      <c r="B10" s="278"/>
      <c r="C10" s="283"/>
      <c r="D10" s="280"/>
      <c r="E10" s="270"/>
      <c r="F10" s="95" t="s">
        <v>122</v>
      </c>
      <c r="G10" s="26" t="s">
        <v>123</v>
      </c>
      <c r="H10" s="27" t="s">
        <v>3</v>
      </c>
      <c r="I10" s="28" t="s">
        <v>3</v>
      </c>
      <c r="J10" s="236" t="s">
        <v>7</v>
      </c>
    </row>
    <row r="11" spans="1:10" s="5" customFormat="1" ht="12.75">
      <c r="A11" s="7">
        <v>1</v>
      </c>
      <c r="B11" s="8" t="s">
        <v>49</v>
      </c>
      <c r="C11" s="47" t="s">
        <v>32</v>
      </c>
      <c r="D11" s="46">
        <v>1989</v>
      </c>
      <c r="E11" s="46" t="s">
        <v>44</v>
      </c>
      <c r="F11" s="96">
        <v>0.0001087962962962963</v>
      </c>
      <c r="G11" s="20">
        <v>0.00011979166666666666</v>
      </c>
      <c r="H11" s="20">
        <f>F11+G11</f>
        <v>0.00022858796296296296</v>
      </c>
      <c r="I11" s="20">
        <v>0.00023726851851851852</v>
      </c>
      <c r="J11" s="237" t="s">
        <v>86</v>
      </c>
    </row>
    <row r="12" spans="1:10" s="110" customFormat="1" ht="13.5" thickBot="1">
      <c r="A12" s="146">
        <v>2</v>
      </c>
      <c r="B12" s="105" t="s">
        <v>112</v>
      </c>
      <c r="C12" s="106" t="s">
        <v>113</v>
      </c>
      <c r="D12" s="107">
        <v>1989</v>
      </c>
      <c r="E12" s="107" t="s">
        <v>86</v>
      </c>
      <c r="F12" s="108">
        <v>0.00012291666666666665</v>
      </c>
      <c r="G12" s="109">
        <v>0.00011608796296296297</v>
      </c>
      <c r="H12" s="109">
        <f>F12+G12</f>
        <v>0.00023900462962962962</v>
      </c>
      <c r="I12" s="109" t="s">
        <v>109</v>
      </c>
      <c r="J12" s="238">
        <v>1</v>
      </c>
    </row>
    <row r="13" spans="1:10" s="5" customFormat="1" ht="13.5" thickTop="1">
      <c r="A13" s="128">
        <v>3</v>
      </c>
      <c r="B13" s="69" t="s">
        <v>56</v>
      </c>
      <c r="C13" s="68" t="s">
        <v>37</v>
      </c>
      <c r="D13" s="103">
        <v>1988</v>
      </c>
      <c r="E13" s="49">
        <v>2</v>
      </c>
      <c r="F13" s="97">
        <v>0.00014537037037037039</v>
      </c>
      <c r="G13" s="104">
        <v>0.00011157407407407409</v>
      </c>
      <c r="H13" s="104">
        <f>F13+G13</f>
        <v>0.00025694444444444446</v>
      </c>
      <c r="I13" s="104"/>
      <c r="J13" s="239">
        <v>1</v>
      </c>
    </row>
    <row r="14" spans="1:10" s="5" customFormat="1" ht="12.75">
      <c r="A14" s="7">
        <v>4</v>
      </c>
      <c r="B14" s="8" t="s">
        <v>114</v>
      </c>
      <c r="C14" s="47" t="s">
        <v>113</v>
      </c>
      <c r="D14" s="46">
        <v>1988</v>
      </c>
      <c r="E14" s="46">
        <v>2</v>
      </c>
      <c r="F14" s="96">
        <v>0.00016874999999999998</v>
      </c>
      <c r="G14" s="20">
        <v>0.0002175925925925926</v>
      </c>
      <c r="H14" s="20">
        <f>F14+G14</f>
        <v>0.0003863425925925926</v>
      </c>
      <c r="I14" s="20"/>
      <c r="J14" s="237">
        <v>1</v>
      </c>
    </row>
    <row r="15" spans="1:10" s="5" customFormat="1" ht="12.75">
      <c r="A15" s="256"/>
      <c r="B15" s="265"/>
      <c r="C15" s="258"/>
      <c r="D15" s="258"/>
      <c r="E15" s="258"/>
      <c r="F15" s="267"/>
      <c r="G15" s="260"/>
      <c r="H15" s="260"/>
      <c r="I15" s="260"/>
      <c r="J15" s="266"/>
    </row>
    <row r="16" spans="1:10" s="5" customFormat="1" ht="18">
      <c r="A16" s="3"/>
      <c r="B16" s="2"/>
      <c r="C16" s="32"/>
      <c r="D16" s="32"/>
      <c r="E16" s="36" t="s">
        <v>135</v>
      </c>
      <c r="F16" s="98"/>
      <c r="G16" s="82"/>
      <c r="H16" s="83"/>
      <c r="I16" s="84"/>
      <c r="J16" s="233"/>
    </row>
    <row r="17" spans="1:10" s="5" customFormat="1" ht="16.5">
      <c r="A17" s="3"/>
      <c r="B17" s="2"/>
      <c r="C17" s="29"/>
      <c r="D17" s="29"/>
      <c r="E17" s="38" t="s">
        <v>13</v>
      </c>
      <c r="F17" s="99"/>
      <c r="G17" s="85"/>
      <c r="H17" s="86"/>
      <c r="I17" s="84"/>
      <c r="J17" s="233"/>
    </row>
    <row r="18" spans="1:10" s="5" customFormat="1" ht="16.5">
      <c r="A18" s="3"/>
      <c r="B18" s="2"/>
      <c r="C18" s="29"/>
      <c r="D18" s="29"/>
      <c r="E18" s="38"/>
      <c r="F18" s="99"/>
      <c r="G18" s="85"/>
      <c r="H18" s="86"/>
      <c r="I18" s="84"/>
      <c r="J18" s="233"/>
    </row>
    <row r="19" spans="1:10" s="5" customFormat="1" ht="14.25" thickBot="1">
      <c r="A19" s="4"/>
      <c r="B19" s="1"/>
      <c r="C19" s="12"/>
      <c r="D19" s="15"/>
      <c r="E19" s="22"/>
      <c r="F19" s="100"/>
      <c r="G19" s="81"/>
      <c r="H19" s="81"/>
      <c r="I19" s="81"/>
      <c r="J19" s="234"/>
    </row>
    <row r="20" spans="1:10" s="5" customFormat="1" ht="13.5" thickBot="1">
      <c r="A20" s="275" t="s">
        <v>11</v>
      </c>
      <c r="B20" s="277" t="s">
        <v>0</v>
      </c>
      <c r="C20" s="282" t="s">
        <v>2</v>
      </c>
      <c r="D20" s="279" t="s">
        <v>8</v>
      </c>
      <c r="E20" s="269" t="s">
        <v>1</v>
      </c>
      <c r="F20" s="101"/>
      <c r="G20" s="271" t="s">
        <v>6</v>
      </c>
      <c r="H20" s="272"/>
      <c r="I20" s="79" t="s">
        <v>10</v>
      </c>
      <c r="J20" s="235" t="s">
        <v>5</v>
      </c>
    </row>
    <row r="21" spans="1:10" s="5" customFormat="1" ht="13.5" thickBot="1">
      <c r="A21" s="276"/>
      <c r="B21" s="278"/>
      <c r="C21" s="283"/>
      <c r="D21" s="280"/>
      <c r="E21" s="270"/>
      <c r="F21" s="102" t="s">
        <v>122</v>
      </c>
      <c r="G21" s="88" t="s">
        <v>123</v>
      </c>
      <c r="H21" s="89" t="s">
        <v>3</v>
      </c>
      <c r="I21" s="91" t="s">
        <v>3</v>
      </c>
      <c r="J21" s="236" t="s">
        <v>7</v>
      </c>
    </row>
    <row r="22" spans="1:10" s="5" customFormat="1" ht="12.75" customHeight="1">
      <c r="A22" s="67">
        <v>1</v>
      </c>
      <c r="B22" s="8" t="s">
        <v>55</v>
      </c>
      <c r="C22" s="68" t="s">
        <v>37</v>
      </c>
      <c r="D22" s="46">
        <v>1989</v>
      </c>
      <c r="E22" s="46" t="s">
        <v>44</v>
      </c>
      <c r="F22" s="96">
        <v>0.0002063657407407407</v>
      </c>
      <c r="G22" s="20">
        <v>0.0002716435185185185</v>
      </c>
      <c r="H22" s="20">
        <f>F22+G22</f>
        <v>0.0004780092592592592</v>
      </c>
      <c r="I22" s="20"/>
      <c r="J22" s="237" t="s">
        <v>86</v>
      </c>
    </row>
    <row r="23" spans="1:10" s="5" customFormat="1" ht="12.75" customHeight="1">
      <c r="A23" s="7">
        <v>2</v>
      </c>
      <c r="B23" s="8" t="s">
        <v>115</v>
      </c>
      <c r="C23" s="47" t="s">
        <v>116</v>
      </c>
      <c r="D23" s="46">
        <v>1988</v>
      </c>
      <c r="E23" s="46">
        <v>2</v>
      </c>
      <c r="F23" s="96">
        <v>0.00028321759259259256</v>
      </c>
      <c r="G23" s="20">
        <v>0.0002925925925925926</v>
      </c>
      <c r="H23" s="20">
        <f>F23+G23</f>
        <v>0.0005758101851851852</v>
      </c>
      <c r="I23" s="20"/>
      <c r="J23" s="237">
        <v>1</v>
      </c>
    </row>
    <row r="24" spans="1:10" s="5" customFormat="1" ht="12.75">
      <c r="A24" s="256"/>
      <c r="B24" s="265"/>
      <c r="C24" s="258"/>
      <c r="D24" s="259"/>
      <c r="E24" s="259"/>
      <c r="F24" s="268"/>
      <c r="G24" s="260"/>
      <c r="H24" s="260"/>
      <c r="I24" s="260"/>
      <c r="J24" s="266"/>
    </row>
    <row r="25" spans="1:10" s="5" customFormat="1" ht="12.75">
      <c r="A25" s="147"/>
      <c r="B25" s="48"/>
      <c r="C25" s="148"/>
      <c r="D25" s="49"/>
      <c r="E25" s="49"/>
      <c r="F25" s="97"/>
      <c r="G25" s="50"/>
      <c r="H25" s="50"/>
      <c r="I25" s="50"/>
      <c r="J25" s="240"/>
    </row>
    <row r="26" spans="2:10" s="5" customFormat="1" ht="12.75">
      <c r="B26" s="39" t="s">
        <v>52</v>
      </c>
      <c r="C26" s="39"/>
      <c r="D26" s="44"/>
      <c r="E26" s="44"/>
      <c r="F26" s="44"/>
      <c r="G26" s="44"/>
      <c r="H26" s="39" t="s">
        <v>51</v>
      </c>
      <c r="I26" s="18"/>
      <c r="J26" s="233"/>
    </row>
    <row r="27" spans="1:10" s="5" customFormat="1" ht="13.5">
      <c r="A27"/>
      <c r="B27"/>
      <c r="C27" s="15"/>
      <c r="D27" s="15"/>
      <c r="E27" s="24"/>
      <c r="F27" s="24"/>
      <c r="G27" s="19"/>
      <c r="H27" s="19"/>
      <c r="I27" s="18"/>
      <c r="J27" s="233"/>
    </row>
    <row r="28" spans="2:10" s="5" customFormat="1" ht="12.75">
      <c r="B28" s="39" t="s">
        <v>12</v>
      </c>
      <c r="C28" s="39"/>
      <c r="D28" s="44"/>
      <c r="E28" s="44"/>
      <c r="F28" s="44"/>
      <c r="G28" s="44"/>
      <c r="H28" s="39"/>
      <c r="I28" s="18"/>
      <c r="J28" s="18"/>
    </row>
    <row r="29" spans="1:10" s="5" customFormat="1" ht="12.75">
      <c r="A29" s="51"/>
      <c r="B29" s="51"/>
      <c r="C29" s="51"/>
      <c r="D29" s="51"/>
      <c r="E29" s="51"/>
      <c r="F29" s="51"/>
      <c r="G29" s="51"/>
      <c r="H29" s="51"/>
      <c r="I29" s="18"/>
      <c r="J29" s="18"/>
    </row>
    <row r="30" spans="1:17" s="1" customFormat="1" ht="16.5">
      <c r="A30" s="3"/>
      <c r="B30" s="48"/>
      <c r="C30" s="29"/>
      <c r="D30" s="34"/>
      <c r="E30" s="17"/>
      <c r="F30" s="17"/>
      <c r="G30" s="30"/>
      <c r="H30" s="31"/>
      <c r="I30" s="18"/>
      <c r="J30" s="18"/>
      <c r="K30" s="2"/>
      <c r="L30" s="2"/>
      <c r="M30" s="2"/>
      <c r="N30"/>
      <c r="O30"/>
      <c r="P30"/>
      <c r="Q30"/>
    </row>
    <row r="31" spans="1:17" s="1" customFormat="1" ht="12.75">
      <c r="A31" s="3"/>
      <c r="B31" s="2"/>
      <c r="C31" s="48"/>
      <c r="D31" s="48"/>
      <c r="E31" s="48"/>
      <c r="F31" s="48"/>
      <c r="G31" s="48"/>
      <c r="H31" s="48"/>
      <c r="I31" s="18"/>
      <c r="J31" s="18"/>
      <c r="K31" s="2"/>
      <c r="L31" s="2"/>
      <c r="M31" s="2"/>
      <c r="N31"/>
      <c r="O31"/>
      <c r="P31"/>
      <c r="Q31"/>
    </row>
    <row r="32" spans="1:10" s="41" customFormat="1" ht="12" customHeight="1">
      <c r="A32" s="52"/>
      <c r="B32" s="52"/>
      <c r="C32" s="52"/>
      <c r="D32" s="52"/>
      <c r="E32" s="52"/>
      <c r="F32" s="52"/>
      <c r="G32" s="54"/>
      <c r="H32" s="54"/>
      <c r="I32" s="52"/>
      <c r="J32" s="52"/>
    </row>
    <row r="33" spans="1:10" ht="13.5">
      <c r="A33" s="286"/>
      <c r="B33" s="287"/>
      <c r="C33" s="284"/>
      <c r="D33" s="284"/>
      <c r="E33" s="284"/>
      <c r="F33" s="57"/>
      <c r="G33" s="285"/>
      <c r="H33" s="285"/>
      <c r="I33" s="59"/>
      <c r="J33" s="58"/>
    </row>
    <row r="34" spans="1:10" ht="13.5">
      <c r="A34" s="286"/>
      <c r="B34" s="287"/>
      <c r="C34" s="284"/>
      <c r="D34" s="284"/>
      <c r="E34" s="284"/>
      <c r="F34" s="57"/>
      <c r="G34" s="58"/>
      <c r="H34" s="58"/>
      <c r="I34" s="58"/>
      <c r="J34" s="58"/>
    </row>
    <row r="35" spans="1:10" ht="13.5">
      <c r="A35" s="55"/>
      <c r="B35" s="56"/>
      <c r="C35" s="57"/>
      <c r="D35" s="57"/>
      <c r="E35" s="57"/>
      <c r="F35" s="57"/>
      <c r="G35" s="58"/>
      <c r="H35" s="58"/>
      <c r="I35" s="58"/>
      <c r="J35" s="58"/>
    </row>
    <row r="36" spans="1:10" ht="13.5">
      <c r="A36" s="55"/>
      <c r="B36" s="56"/>
      <c r="C36" s="57"/>
      <c r="D36" s="57"/>
      <c r="E36" s="57"/>
      <c r="F36" s="57"/>
      <c r="G36" s="58"/>
      <c r="H36" s="58"/>
      <c r="I36" s="58"/>
      <c r="J36" s="58"/>
    </row>
    <row r="37" spans="1:10" ht="13.5">
      <c r="A37" s="55"/>
      <c r="B37" s="56"/>
      <c r="C37" s="57"/>
      <c r="D37" s="57"/>
      <c r="E37" s="57"/>
      <c r="F37" s="57"/>
      <c r="G37" s="58"/>
      <c r="H37" s="58"/>
      <c r="I37" s="58"/>
      <c r="J37" s="58"/>
    </row>
    <row r="38" spans="1:10" ht="13.5">
      <c r="A38" s="55"/>
      <c r="B38" s="56"/>
      <c r="C38" s="57"/>
      <c r="D38" s="57"/>
      <c r="E38" s="57"/>
      <c r="F38" s="57"/>
      <c r="G38" s="58"/>
      <c r="H38" s="58"/>
      <c r="I38" s="58"/>
      <c r="J38" s="58"/>
    </row>
    <row r="39" spans="1:10" s="5" customFormat="1" ht="13.5">
      <c r="A39" s="53"/>
      <c r="B39" s="60"/>
      <c r="C39" s="61"/>
      <c r="D39" s="61"/>
      <c r="E39" s="61"/>
      <c r="F39" s="61"/>
      <c r="G39" s="50"/>
      <c r="H39" s="50"/>
      <c r="I39" s="50"/>
      <c r="J39" s="62"/>
    </row>
    <row r="40" spans="1:10" s="5" customFormat="1" ht="13.5">
      <c r="A40" s="53"/>
      <c r="B40" s="60"/>
      <c r="C40" s="61"/>
      <c r="D40" s="61"/>
      <c r="E40" s="61"/>
      <c r="F40" s="61"/>
      <c r="G40" s="50"/>
      <c r="H40" s="50"/>
      <c r="I40" s="50"/>
      <c r="J40" s="62"/>
    </row>
    <row r="41" spans="1:10" s="5" customFormat="1" ht="13.5">
      <c r="A41" s="53"/>
      <c r="B41" s="60"/>
      <c r="C41" s="61"/>
      <c r="D41" s="61"/>
      <c r="E41" s="61"/>
      <c r="F41" s="61"/>
      <c r="G41" s="50"/>
      <c r="H41" s="50"/>
      <c r="I41" s="50"/>
      <c r="J41" s="62"/>
    </row>
    <row r="42" spans="1:10" s="5" customFormat="1" ht="13.5">
      <c r="A42" s="53"/>
      <c r="B42" s="60"/>
      <c r="C42" s="61"/>
      <c r="D42" s="61"/>
      <c r="E42" s="61"/>
      <c r="F42" s="61"/>
      <c r="G42" s="50"/>
      <c r="H42" s="50"/>
      <c r="I42" s="50"/>
      <c r="J42" s="62"/>
    </row>
    <row r="43" spans="1:10" s="5" customFormat="1" ht="13.5">
      <c r="A43" s="51"/>
      <c r="B43" s="51"/>
      <c r="C43" s="63"/>
      <c r="D43" s="63"/>
      <c r="E43" s="21"/>
      <c r="F43" s="21"/>
      <c r="G43" s="18"/>
      <c r="H43" s="18"/>
      <c r="I43" s="18"/>
      <c r="J43" s="18"/>
    </row>
    <row r="44" spans="1:10" s="5" customFormat="1" ht="12.75">
      <c r="A44" s="51"/>
      <c r="B44" s="51"/>
      <c r="C44" s="51"/>
      <c r="D44" s="51"/>
      <c r="E44" s="51"/>
      <c r="F44" s="51"/>
      <c r="G44" s="51"/>
      <c r="H44" s="51"/>
      <c r="I44" s="18"/>
      <c r="J44" s="18"/>
    </row>
    <row r="45" spans="9:10" s="5" customFormat="1" ht="12.75">
      <c r="I45" s="19"/>
      <c r="J45" s="19"/>
    </row>
    <row r="46" spans="1:10" s="5" customFormat="1" ht="12.75">
      <c r="A46" s="51"/>
      <c r="B46" s="64"/>
      <c r="C46" s="64"/>
      <c r="D46" s="65"/>
      <c r="E46" s="65"/>
      <c r="F46" s="65"/>
      <c r="G46" s="65"/>
      <c r="H46" s="64"/>
      <c r="I46" s="19"/>
      <c r="J46" s="19"/>
    </row>
    <row r="47" spans="1:8" ht="13.5">
      <c r="A47" s="2"/>
      <c r="B47" s="2"/>
      <c r="C47" s="11"/>
      <c r="D47" s="11"/>
      <c r="E47" s="21"/>
      <c r="F47" s="21"/>
      <c r="G47" s="18"/>
      <c r="H47" s="18"/>
    </row>
    <row r="48" spans="1:10" s="5" customFormat="1" ht="12.75">
      <c r="A48" s="51"/>
      <c r="B48" s="64"/>
      <c r="C48" s="64"/>
      <c r="D48" s="65"/>
      <c r="E48" s="65"/>
      <c r="F48" s="65"/>
      <c r="G48" s="65"/>
      <c r="H48" s="64"/>
      <c r="I48" s="19"/>
      <c r="J48" s="19"/>
    </row>
    <row r="49" spans="9:10" s="5" customFormat="1" ht="12.75">
      <c r="I49" s="19"/>
      <c r="J49" s="19"/>
    </row>
    <row r="50" spans="3:10" s="5" customFormat="1" ht="13.5">
      <c r="C50" s="14"/>
      <c r="D50" s="14"/>
      <c r="E50" s="24"/>
      <c r="F50" s="24"/>
      <c r="G50" s="19"/>
      <c r="H50" s="19"/>
      <c r="I50" s="19"/>
      <c r="J50" s="19"/>
    </row>
    <row r="51" spans="3:10" s="5" customFormat="1" ht="13.5">
      <c r="C51" s="14"/>
      <c r="D51" s="14"/>
      <c r="E51" s="24"/>
      <c r="F51" s="24"/>
      <c r="G51" s="19"/>
      <c r="H51" s="19"/>
      <c r="I51" s="19"/>
      <c r="J51" s="19"/>
    </row>
    <row r="52" spans="3:10" s="5" customFormat="1" ht="13.5">
      <c r="C52" s="14"/>
      <c r="D52" s="14"/>
      <c r="E52" s="24"/>
      <c r="F52" s="24"/>
      <c r="G52" s="19"/>
      <c r="H52" s="19"/>
      <c r="I52" s="19"/>
      <c r="J52" s="19"/>
    </row>
    <row r="53" spans="3:10" s="5" customFormat="1" ht="13.5">
      <c r="C53" s="14"/>
      <c r="D53" s="14"/>
      <c r="E53" s="24"/>
      <c r="F53" s="24"/>
      <c r="G53" s="19"/>
      <c r="H53" s="19"/>
      <c r="I53" s="19"/>
      <c r="J53" s="19"/>
    </row>
    <row r="54" spans="3:10" s="5" customFormat="1" ht="13.5">
      <c r="C54" s="14"/>
      <c r="D54" s="14"/>
      <c r="E54" s="24"/>
      <c r="F54" s="24"/>
      <c r="G54" s="19"/>
      <c r="H54" s="19"/>
      <c r="I54" s="19"/>
      <c r="J54" s="19"/>
    </row>
    <row r="55" spans="3:10" s="5" customFormat="1" ht="13.5">
      <c r="C55" s="14"/>
      <c r="D55" s="14"/>
      <c r="E55" s="24"/>
      <c r="F55" s="24"/>
      <c r="G55" s="19"/>
      <c r="H55" s="19"/>
      <c r="I55" s="19"/>
      <c r="J55" s="19"/>
    </row>
    <row r="56" spans="3:10" s="5" customFormat="1" ht="13.5">
      <c r="C56" s="14"/>
      <c r="D56" s="14"/>
      <c r="E56" s="24"/>
      <c r="F56" s="24"/>
      <c r="G56" s="19"/>
      <c r="H56" s="19"/>
      <c r="I56" s="19"/>
      <c r="J56" s="19"/>
    </row>
    <row r="57" spans="3:10" s="5" customFormat="1" ht="13.5">
      <c r="C57" s="14"/>
      <c r="D57" s="14"/>
      <c r="E57" s="24"/>
      <c r="F57" s="24"/>
      <c r="G57" s="19"/>
      <c r="H57" s="19"/>
      <c r="I57" s="19"/>
      <c r="J57" s="19"/>
    </row>
    <row r="58" spans="3:10" s="5" customFormat="1" ht="13.5">
      <c r="C58" s="14"/>
      <c r="D58" s="14"/>
      <c r="E58" s="24"/>
      <c r="F58" s="24"/>
      <c r="G58" s="19"/>
      <c r="H58" s="19"/>
      <c r="I58" s="19"/>
      <c r="J58" s="19"/>
    </row>
    <row r="59" spans="3:10" s="5" customFormat="1" ht="13.5">
      <c r="C59" s="14"/>
      <c r="D59" s="14"/>
      <c r="E59" s="24"/>
      <c r="F59" s="24"/>
      <c r="G59" s="19"/>
      <c r="H59" s="19"/>
      <c r="I59" s="19"/>
      <c r="J59" s="19"/>
    </row>
    <row r="60" spans="3:10" s="5" customFormat="1" ht="13.5">
      <c r="C60" s="14"/>
      <c r="D60" s="14"/>
      <c r="E60" s="24"/>
      <c r="F60" s="24"/>
      <c r="G60" s="19"/>
      <c r="H60" s="19"/>
      <c r="I60" s="19"/>
      <c r="J60" s="19"/>
    </row>
    <row r="61" spans="3:10" s="5" customFormat="1" ht="13.5">
      <c r="C61" s="14"/>
      <c r="D61" s="14"/>
      <c r="E61" s="24"/>
      <c r="F61" s="24"/>
      <c r="G61" s="19"/>
      <c r="H61" s="19"/>
      <c r="I61" s="19"/>
      <c r="J61" s="19"/>
    </row>
    <row r="62" spans="3:10" s="5" customFormat="1" ht="13.5">
      <c r="C62" s="14"/>
      <c r="D62" s="14"/>
      <c r="E62" s="24"/>
      <c r="F62" s="24"/>
      <c r="G62" s="19"/>
      <c r="H62" s="19"/>
      <c r="I62" s="19"/>
      <c r="J62" s="19"/>
    </row>
    <row r="63" spans="3:10" s="5" customFormat="1" ht="13.5">
      <c r="C63" s="14"/>
      <c r="D63" s="14"/>
      <c r="E63" s="24"/>
      <c r="F63" s="24"/>
      <c r="G63" s="19"/>
      <c r="H63" s="19"/>
      <c r="I63" s="19"/>
      <c r="J63" s="19"/>
    </row>
    <row r="64" spans="9:10" s="5" customFormat="1" ht="12.75">
      <c r="I64" s="19"/>
      <c r="J64" s="19"/>
    </row>
    <row r="65" spans="9:10" s="5" customFormat="1" ht="12.75">
      <c r="I65" s="19"/>
      <c r="J65" s="19"/>
    </row>
    <row r="66" spans="9:10" s="5" customFormat="1" ht="12.75">
      <c r="I66" s="19"/>
      <c r="J66" s="19"/>
    </row>
    <row r="67" spans="3:10" s="5" customFormat="1" ht="13.5">
      <c r="C67" s="14"/>
      <c r="D67" s="14"/>
      <c r="E67" s="24"/>
      <c r="F67" s="24"/>
      <c r="G67" s="19"/>
      <c r="H67" s="19"/>
      <c r="I67" s="19"/>
      <c r="J67" s="19"/>
    </row>
    <row r="68" spans="3:10" s="5" customFormat="1" ht="13.5">
      <c r="C68" s="14"/>
      <c r="D68" s="14"/>
      <c r="E68" s="24"/>
      <c r="F68" s="24"/>
      <c r="G68" s="19"/>
      <c r="H68" s="19"/>
      <c r="I68" s="19"/>
      <c r="J68" s="19"/>
    </row>
    <row r="69" spans="3:10" s="5" customFormat="1" ht="13.5">
      <c r="C69" s="14"/>
      <c r="D69" s="14"/>
      <c r="E69" s="24"/>
      <c r="F69" s="24"/>
      <c r="G69" s="19"/>
      <c r="H69" s="19"/>
      <c r="I69" s="19"/>
      <c r="J69" s="19"/>
    </row>
    <row r="70" spans="3:10" s="5" customFormat="1" ht="13.5">
      <c r="C70" s="14"/>
      <c r="D70" s="14"/>
      <c r="E70" s="24"/>
      <c r="F70" s="24"/>
      <c r="G70" s="19"/>
      <c r="H70" s="19"/>
      <c r="I70" s="19"/>
      <c r="J70" s="19"/>
    </row>
    <row r="71" spans="3:10" s="5" customFormat="1" ht="13.5">
      <c r="C71" s="14"/>
      <c r="D71" s="14"/>
      <c r="E71" s="24"/>
      <c r="F71" s="24"/>
      <c r="G71" s="19"/>
      <c r="H71" s="19"/>
      <c r="I71" s="19"/>
      <c r="J71" s="19"/>
    </row>
    <row r="72" spans="3:10" s="5" customFormat="1" ht="13.5">
      <c r="C72" s="14"/>
      <c r="D72" s="14"/>
      <c r="E72" s="24"/>
      <c r="F72" s="24"/>
      <c r="G72" s="19"/>
      <c r="H72" s="19"/>
      <c r="I72" s="19"/>
      <c r="J72" s="19"/>
    </row>
    <row r="73" spans="3:10" s="5" customFormat="1" ht="13.5">
      <c r="C73" s="14"/>
      <c r="D73" s="14"/>
      <c r="E73" s="24"/>
      <c r="F73" s="24"/>
      <c r="G73" s="19"/>
      <c r="H73" s="19"/>
      <c r="I73" s="19"/>
      <c r="J73" s="19"/>
    </row>
    <row r="74" spans="3:10" s="5" customFormat="1" ht="13.5">
      <c r="C74" s="14"/>
      <c r="D74" s="14"/>
      <c r="E74" s="24"/>
      <c r="F74" s="24"/>
      <c r="G74" s="19"/>
      <c r="H74" s="19"/>
      <c r="I74" s="19"/>
      <c r="J74" s="19"/>
    </row>
    <row r="75" spans="3:10" s="5" customFormat="1" ht="13.5">
      <c r="C75" s="14"/>
      <c r="D75" s="14"/>
      <c r="E75" s="24"/>
      <c r="F75" s="24"/>
      <c r="G75" s="19"/>
      <c r="H75" s="19"/>
      <c r="I75" s="19"/>
      <c r="J75" s="19"/>
    </row>
    <row r="76" spans="3:10" s="5" customFormat="1" ht="13.5">
      <c r="C76" s="14"/>
      <c r="D76" s="14"/>
      <c r="E76" s="24"/>
      <c r="F76" s="24"/>
      <c r="G76" s="19"/>
      <c r="H76" s="19"/>
      <c r="I76" s="19"/>
      <c r="J76" s="19"/>
    </row>
    <row r="77" spans="3:10" s="5" customFormat="1" ht="13.5">
      <c r="C77" s="14"/>
      <c r="D77" s="14"/>
      <c r="E77" s="24"/>
      <c r="F77" s="24"/>
      <c r="G77" s="19"/>
      <c r="H77" s="19"/>
      <c r="I77" s="19"/>
      <c r="J77" s="19"/>
    </row>
    <row r="78" spans="3:10" s="5" customFormat="1" ht="13.5">
      <c r="C78" s="14"/>
      <c r="D78" s="14"/>
      <c r="E78" s="24"/>
      <c r="F78" s="24"/>
      <c r="G78" s="19"/>
      <c r="H78" s="19"/>
      <c r="I78" s="19"/>
      <c r="J78" s="19"/>
    </row>
    <row r="79" spans="3:10" s="5" customFormat="1" ht="13.5">
      <c r="C79" s="14"/>
      <c r="D79" s="14"/>
      <c r="E79" s="24"/>
      <c r="F79" s="24"/>
      <c r="G79" s="19"/>
      <c r="H79" s="19"/>
      <c r="I79" s="19"/>
      <c r="J79" s="19"/>
    </row>
    <row r="80" spans="3:10" s="5" customFormat="1" ht="13.5">
      <c r="C80" s="14"/>
      <c r="D80" s="14"/>
      <c r="E80" s="24"/>
      <c r="F80" s="24"/>
      <c r="G80" s="19"/>
      <c r="H80" s="19"/>
      <c r="I80" s="19"/>
      <c r="J80" s="19"/>
    </row>
    <row r="81" spans="3:10" s="5" customFormat="1" ht="13.5">
      <c r="C81" s="14"/>
      <c r="D81" s="14"/>
      <c r="E81" s="24"/>
      <c r="F81" s="24"/>
      <c r="G81" s="19"/>
      <c r="H81" s="19"/>
      <c r="I81" s="19"/>
      <c r="J81" s="19"/>
    </row>
    <row r="82" spans="3:10" s="5" customFormat="1" ht="13.5">
      <c r="C82" s="14"/>
      <c r="D82" s="14"/>
      <c r="E82" s="24"/>
      <c r="F82" s="24"/>
      <c r="G82" s="19"/>
      <c r="H82" s="19"/>
      <c r="I82" s="19"/>
      <c r="J82" s="19"/>
    </row>
    <row r="83" spans="3:10" s="5" customFormat="1" ht="13.5">
      <c r="C83" s="14"/>
      <c r="D83" s="14"/>
      <c r="E83" s="24"/>
      <c r="F83" s="24"/>
      <c r="G83" s="19"/>
      <c r="H83" s="19"/>
      <c r="I83" s="19"/>
      <c r="J83" s="19"/>
    </row>
    <row r="84" spans="3:10" s="5" customFormat="1" ht="13.5">
      <c r="C84" s="14"/>
      <c r="D84" s="14"/>
      <c r="E84" s="24"/>
      <c r="F84" s="24"/>
      <c r="G84" s="19"/>
      <c r="H84" s="19"/>
      <c r="I84" s="19"/>
      <c r="J84" s="19"/>
    </row>
    <row r="85" spans="3:10" s="5" customFormat="1" ht="13.5">
      <c r="C85" s="14"/>
      <c r="D85" s="14"/>
      <c r="E85" s="24"/>
      <c r="F85" s="24"/>
      <c r="G85" s="19"/>
      <c r="H85" s="19"/>
      <c r="I85" s="19"/>
      <c r="J85" s="19"/>
    </row>
    <row r="86" spans="3:10" s="5" customFormat="1" ht="13.5">
      <c r="C86" s="14"/>
      <c r="D86" s="14"/>
      <c r="E86" s="24"/>
      <c r="F86" s="24"/>
      <c r="G86" s="19"/>
      <c r="H86" s="19"/>
      <c r="I86" s="19"/>
      <c r="J86" s="19"/>
    </row>
    <row r="87" spans="3:10" s="5" customFormat="1" ht="13.5">
      <c r="C87" s="14"/>
      <c r="D87" s="14"/>
      <c r="E87" s="24"/>
      <c r="F87" s="24"/>
      <c r="G87" s="19"/>
      <c r="H87" s="19"/>
      <c r="I87" s="19"/>
      <c r="J87" s="19"/>
    </row>
    <row r="88" spans="3:10" s="5" customFormat="1" ht="13.5">
      <c r="C88" s="14"/>
      <c r="D88" s="14"/>
      <c r="E88" s="24"/>
      <c r="F88" s="24"/>
      <c r="G88" s="19"/>
      <c r="H88" s="19"/>
      <c r="I88" s="19"/>
      <c r="J88" s="19"/>
    </row>
    <row r="89" spans="3:10" s="5" customFormat="1" ht="13.5">
      <c r="C89" s="14"/>
      <c r="D89" s="14"/>
      <c r="E89" s="24"/>
      <c r="F89" s="24"/>
      <c r="G89" s="19"/>
      <c r="H89" s="19"/>
      <c r="I89" s="19"/>
      <c r="J89" s="19"/>
    </row>
    <row r="90" spans="3:10" s="5" customFormat="1" ht="13.5">
      <c r="C90" s="14"/>
      <c r="D90" s="14"/>
      <c r="E90" s="24"/>
      <c r="F90" s="24"/>
      <c r="G90" s="19"/>
      <c r="H90" s="19"/>
      <c r="I90" s="19"/>
      <c r="J90" s="19"/>
    </row>
    <row r="91" spans="3:10" s="5" customFormat="1" ht="13.5">
      <c r="C91" s="14"/>
      <c r="D91" s="14"/>
      <c r="E91" s="24"/>
      <c r="F91" s="24"/>
      <c r="G91" s="19"/>
      <c r="H91" s="19"/>
      <c r="I91" s="19"/>
      <c r="J91" s="19"/>
    </row>
    <row r="92" spans="3:10" s="5" customFormat="1" ht="13.5">
      <c r="C92" s="14"/>
      <c r="D92" s="14"/>
      <c r="E92" s="24"/>
      <c r="F92" s="24"/>
      <c r="G92" s="19"/>
      <c r="H92" s="19"/>
      <c r="I92" s="19"/>
      <c r="J92" s="19"/>
    </row>
    <row r="93" spans="3:10" s="5" customFormat="1" ht="13.5">
      <c r="C93" s="14"/>
      <c r="D93" s="14"/>
      <c r="E93" s="24"/>
      <c r="F93" s="24"/>
      <c r="G93" s="19"/>
      <c r="H93" s="19"/>
      <c r="I93" s="19"/>
      <c r="J93" s="19"/>
    </row>
    <row r="94" spans="3:10" s="5" customFormat="1" ht="13.5">
      <c r="C94" s="14"/>
      <c r="D94" s="14"/>
      <c r="E94" s="24"/>
      <c r="F94" s="24"/>
      <c r="G94" s="19"/>
      <c r="H94" s="19"/>
      <c r="I94" s="19"/>
      <c r="J94" s="19"/>
    </row>
    <row r="95" spans="3:10" s="5" customFormat="1" ht="13.5">
      <c r="C95" s="14"/>
      <c r="D95" s="14"/>
      <c r="E95" s="24"/>
      <c r="F95" s="24"/>
      <c r="G95" s="19"/>
      <c r="H95" s="19"/>
      <c r="I95" s="19"/>
      <c r="J95" s="19"/>
    </row>
    <row r="96" spans="3:10" s="5" customFormat="1" ht="13.5">
      <c r="C96" s="14"/>
      <c r="D96" s="14"/>
      <c r="E96" s="24"/>
      <c r="F96" s="24"/>
      <c r="G96" s="19"/>
      <c r="H96" s="19"/>
      <c r="I96" s="19"/>
      <c r="J96" s="19"/>
    </row>
    <row r="97" spans="3:10" s="5" customFormat="1" ht="13.5">
      <c r="C97" s="14"/>
      <c r="D97" s="14"/>
      <c r="E97" s="24"/>
      <c r="F97" s="24"/>
      <c r="G97" s="19"/>
      <c r="H97" s="19"/>
      <c r="I97" s="19"/>
      <c r="J97" s="19"/>
    </row>
    <row r="98" spans="3:10" s="5" customFormat="1" ht="13.5">
      <c r="C98" s="14"/>
      <c r="D98" s="14"/>
      <c r="E98" s="24"/>
      <c r="F98" s="24"/>
      <c r="G98" s="19"/>
      <c r="H98" s="19"/>
      <c r="I98" s="19"/>
      <c r="J98" s="19"/>
    </row>
    <row r="99" spans="3:10" s="5" customFormat="1" ht="13.5">
      <c r="C99" s="14"/>
      <c r="D99" s="14"/>
      <c r="E99" s="24"/>
      <c r="F99" s="24"/>
      <c r="G99" s="19"/>
      <c r="H99" s="19"/>
      <c r="I99" s="19"/>
      <c r="J99" s="19"/>
    </row>
    <row r="100" spans="3:10" s="5" customFormat="1" ht="13.5">
      <c r="C100" s="14"/>
      <c r="D100" s="14"/>
      <c r="E100" s="24"/>
      <c r="F100" s="24"/>
      <c r="G100" s="19"/>
      <c r="H100" s="19"/>
      <c r="I100" s="19"/>
      <c r="J100" s="19"/>
    </row>
    <row r="101" spans="3:10" s="5" customFormat="1" ht="13.5">
      <c r="C101" s="14"/>
      <c r="D101" s="14"/>
      <c r="E101" s="24"/>
      <c r="F101" s="24"/>
      <c r="G101" s="19"/>
      <c r="H101" s="19"/>
      <c r="I101" s="19"/>
      <c r="J101" s="19"/>
    </row>
    <row r="102" spans="3:10" s="5" customFormat="1" ht="13.5">
      <c r="C102" s="14"/>
      <c r="D102" s="14"/>
      <c r="E102" s="24"/>
      <c r="F102" s="24"/>
      <c r="G102" s="19"/>
      <c r="H102" s="19"/>
      <c r="I102" s="19"/>
      <c r="J102" s="19"/>
    </row>
    <row r="103" spans="3:10" s="5" customFormat="1" ht="13.5">
      <c r="C103" s="14"/>
      <c r="D103" s="14"/>
      <c r="E103" s="24"/>
      <c r="F103" s="24"/>
      <c r="G103" s="19"/>
      <c r="H103" s="19"/>
      <c r="I103" s="19"/>
      <c r="J103" s="19"/>
    </row>
    <row r="104" spans="3:10" s="5" customFormat="1" ht="13.5">
      <c r="C104" s="14"/>
      <c r="D104" s="14"/>
      <c r="E104" s="24"/>
      <c r="F104" s="24"/>
      <c r="G104" s="19"/>
      <c r="H104" s="19"/>
      <c r="I104" s="19"/>
      <c r="J104" s="19"/>
    </row>
    <row r="105" spans="3:10" s="5" customFormat="1" ht="13.5">
      <c r="C105" s="14"/>
      <c r="D105" s="14"/>
      <c r="E105" s="24"/>
      <c r="F105" s="24"/>
      <c r="G105" s="19"/>
      <c r="H105" s="19"/>
      <c r="I105" s="19"/>
      <c r="J105" s="19"/>
    </row>
    <row r="106" spans="3:10" s="5" customFormat="1" ht="13.5">
      <c r="C106" s="14"/>
      <c r="D106" s="14"/>
      <c r="E106" s="24"/>
      <c r="F106" s="24"/>
      <c r="G106" s="19"/>
      <c r="H106" s="19"/>
      <c r="I106" s="19"/>
      <c r="J106" s="19"/>
    </row>
    <row r="107" spans="3:10" s="5" customFormat="1" ht="13.5">
      <c r="C107" s="14"/>
      <c r="D107" s="14"/>
      <c r="E107" s="24"/>
      <c r="F107" s="24"/>
      <c r="G107" s="19"/>
      <c r="H107" s="19"/>
      <c r="I107" s="19"/>
      <c r="J107" s="19"/>
    </row>
    <row r="108" spans="3:10" s="5" customFormat="1" ht="13.5">
      <c r="C108" s="14"/>
      <c r="D108" s="14"/>
      <c r="E108" s="24"/>
      <c r="F108" s="24"/>
      <c r="G108" s="19"/>
      <c r="H108" s="19"/>
      <c r="I108" s="19"/>
      <c r="J108" s="19"/>
    </row>
    <row r="109" spans="3:10" s="5" customFormat="1" ht="13.5">
      <c r="C109" s="14"/>
      <c r="D109" s="14"/>
      <c r="E109" s="24"/>
      <c r="F109" s="24"/>
      <c r="G109" s="19"/>
      <c r="H109" s="19"/>
      <c r="I109" s="19"/>
      <c r="J109" s="19"/>
    </row>
    <row r="110" spans="3:10" s="5" customFormat="1" ht="13.5">
      <c r="C110" s="14"/>
      <c r="D110" s="14"/>
      <c r="E110" s="24"/>
      <c r="F110" s="24"/>
      <c r="G110" s="19"/>
      <c r="H110" s="19"/>
      <c r="I110" s="19"/>
      <c r="J110" s="19"/>
    </row>
    <row r="111" spans="3:10" s="5" customFormat="1" ht="13.5">
      <c r="C111" s="14"/>
      <c r="D111" s="14"/>
      <c r="E111" s="24"/>
      <c r="F111" s="24"/>
      <c r="G111" s="19"/>
      <c r="H111" s="19"/>
      <c r="I111" s="19"/>
      <c r="J111" s="19"/>
    </row>
  </sheetData>
  <mergeCells count="18">
    <mergeCell ref="C20:C21"/>
    <mergeCell ref="D20:D21"/>
    <mergeCell ref="E33:E34"/>
    <mergeCell ref="G33:H33"/>
    <mergeCell ref="A33:A34"/>
    <mergeCell ref="B33:B34"/>
    <mergeCell ref="C33:C34"/>
    <mergeCell ref="D33:D34"/>
    <mergeCell ref="E20:E21"/>
    <mergeCell ref="G20:H20"/>
    <mergeCell ref="G9:H9"/>
    <mergeCell ref="A9:A10"/>
    <mergeCell ref="B9:B10"/>
    <mergeCell ref="D9:D10"/>
    <mergeCell ref="E9:E10"/>
    <mergeCell ref="C9:C10"/>
    <mergeCell ref="A20:A21"/>
    <mergeCell ref="B20:B21"/>
  </mergeCells>
  <printOptions/>
  <pageMargins left="0.2362204724409449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4"/>
  <sheetViews>
    <sheetView workbookViewId="0" topLeftCell="A7">
      <selection activeCell="A7" sqref="A7"/>
    </sheetView>
  </sheetViews>
  <sheetFormatPr defaultColWidth="9.00390625" defaultRowHeight="12.75"/>
  <cols>
    <col min="1" max="1" width="3.875" style="0" customWidth="1"/>
    <col min="2" max="2" width="23.125" style="0" customWidth="1"/>
    <col min="3" max="3" width="19.125" style="15" customWidth="1"/>
    <col min="4" max="4" width="5.375" style="15" customWidth="1"/>
    <col min="5" max="5" width="5.00390625" style="24" customWidth="1"/>
    <col min="6" max="6" width="10.25390625" style="19" customWidth="1"/>
    <col min="7" max="8" width="10.75390625" style="19" customWidth="1"/>
    <col min="9" max="9" width="11.375" style="19" customWidth="1"/>
    <col min="10" max="10" width="11.375" style="81" customWidth="1"/>
    <col min="11" max="11" width="4.375" style="19" customWidth="1"/>
  </cols>
  <sheetData>
    <row r="2" ht="18.75">
      <c r="D2" s="45" t="s">
        <v>50</v>
      </c>
    </row>
    <row r="3" ht="18.75">
      <c r="D3" s="45" t="s">
        <v>16</v>
      </c>
    </row>
    <row r="4" spans="2:8" ht="8.25" customHeight="1">
      <c r="B4" s="37"/>
      <c r="C4" s="33"/>
      <c r="D4" s="16"/>
      <c r="E4" s="16"/>
      <c r="F4" s="17"/>
      <c r="G4" s="17"/>
      <c r="H4" s="35"/>
    </row>
    <row r="5" spans="2:8" ht="18">
      <c r="B5" s="2"/>
      <c r="C5" s="32"/>
      <c r="D5" s="32"/>
      <c r="E5" s="36" t="s">
        <v>135</v>
      </c>
      <c r="F5" s="1"/>
      <c r="G5" s="1"/>
      <c r="H5" s="34"/>
    </row>
    <row r="6" spans="1:18" s="1" customFormat="1" ht="16.5">
      <c r="A6" s="3"/>
      <c r="B6" s="2"/>
      <c r="C6" s="29"/>
      <c r="D6" s="29"/>
      <c r="E6" s="38" t="s">
        <v>14</v>
      </c>
      <c r="F6" s="30"/>
      <c r="G6" s="30"/>
      <c r="H6" s="31"/>
      <c r="I6" s="18"/>
      <c r="J6" s="84"/>
      <c r="K6" s="18"/>
      <c r="L6" s="2"/>
      <c r="M6" s="2"/>
      <c r="N6" s="2"/>
      <c r="O6"/>
      <c r="P6"/>
      <c r="Q6"/>
      <c r="R6"/>
    </row>
    <row r="7" spans="1:18" s="1" customFormat="1" ht="14.25" thickBot="1">
      <c r="A7" s="4"/>
      <c r="C7" s="12"/>
      <c r="D7" s="15"/>
      <c r="E7" s="22"/>
      <c r="F7" s="19"/>
      <c r="G7" s="19"/>
      <c r="H7" s="19"/>
      <c r="I7" s="19"/>
      <c r="J7" s="81"/>
      <c r="K7" s="19"/>
      <c r="L7"/>
      <c r="M7" s="2"/>
      <c r="N7"/>
      <c r="O7"/>
      <c r="P7"/>
      <c r="Q7"/>
      <c r="R7"/>
    </row>
    <row r="8" spans="1:11" ht="12.75">
      <c r="A8" s="275" t="s">
        <v>11</v>
      </c>
      <c r="B8" s="277" t="s">
        <v>0</v>
      </c>
      <c r="C8" s="282" t="s">
        <v>2</v>
      </c>
      <c r="D8" s="279" t="s">
        <v>8</v>
      </c>
      <c r="E8" s="269" t="s">
        <v>1</v>
      </c>
      <c r="F8" s="288" t="s">
        <v>6</v>
      </c>
      <c r="G8" s="289"/>
      <c r="H8" s="289"/>
      <c r="I8" s="241" t="s">
        <v>9</v>
      </c>
      <c r="J8" s="126" t="s">
        <v>10</v>
      </c>
      <c r="K8" s="235" t="s">
        <v>5</v>
      </c>
    </row>
    <row r="9" spans="1:11" ht="13.5" thickBot="1">
      <c r="A9" s="290"/>
      <c r="B9" s="291"/>
      <c r="C9" s="294"/>
      <c r="D9" s="292"/>
      <c r="E9" s="293"/>
      <c r="F9" s="243" t="s">
        <v>4</v>
      </c>
      <c r="G9" s="244"/>
      <c r="H9" s="245" t="s">
        <v>3</v>
      </c>
      <c r="I9" s="245" t="s">
        <v>3</v>
      </c>
      <c r="J9" s="246" t="s">
        <v>3</v>
      </c>
      <c r="K9" s="236" t="s">
        <v>7</v>
      </c>
    </row>
    <row r="10" spans="1:11" ht="12.75">
      <c r="A10" s="151">
        <v>1</v>
      </c>
      <c r="B10" s="9" t="s">
        <v>118</v>
      </c>
      <c r="C10" s="157" t="s">
        <v>119</v>
      </c>
      <c r="D10" s="168">
        <v>1991</v>
      </c>
      <c r="E10" s="169" t="s">
        <v>86</v>
      </c>
      <c r="F10" s="242">
        <v>9.34027777777778E-05</v>
      </c>
      <c r="G10" s="242">
        <v>0.0001039351851851852</v>
      </c>
      <c r="H10" s="165">
        <f>SUM(F10:G10)</f>
        <v>0.000197337962962963</v>
      </c>
      <c r="I10" s="242">
        <v>0.00017361111111111112</v>
      </c>
      <c r="J10" s="242">
        <v>0.00013969907407407407</v>
      </c>
      <c r="K10" s="237">
        <v>1</v>
      </c>
    </row>
    <row r="11" spans="1:11" s="5" customFormat="1" ht="12.75">
      <c r="A11" s="151" t="s">
        <v>89</v>
      </c>
      <c r="B11" s="66" t="s">
        <v>125</v>
      </c>
      <c r="C11" s="157" t="s">
        <v>117</v>
      </c>
      <c r="D11" s="168">
        <v>1991</v>
      </c>
      <c r="E11" s="169" t="s">
        <v>86</v>
      </c>
      <c r="F11" s="156">
        <v>0.00010983796296296296</v>
      </c>
      <c r="G11" s="156">
        <v>0.0001164351851851852</v>
      </c>
      <c r="H11" s="158">
        <f>SUM(F11:G11)</f>
        <v>0.00022627314814814816</v>
      </c>
      <c r="I11" s="156">
        <v>0.00018009259259259261</v>
      </c>
      <c r="J11" s="156">
        <v>0.00016458333333333334</v>
      </c>
      <c r="K11" s="237">
        <v>1</v>
      </c>
    </row>
    <row r="12" spans="1:11" s="5" customFormat="1" ht="12.75">
      <c r="A12" s="151" t="s">
        <v>72</v>
      </c>
      <c r="B12" s="66" t="s">
        <v>43</v>
      </c>
      <c r="C12" s="159" t="s">
        <v>31</v>
      </c>
      <c r="D12" s="169">
        <v>1990</v>
      </c>
      <c r="E12" s="169" t="s">
        <v>44</v>
      </c>
      <c r="F12" s="158">
        <v>0.00010601851851851853</v>
      </c>
      <c r="G12" s="158">
        <v>9.942129629629629E-05</v>
      </c>
      <c r="H12" s="158">
        <f>SUM(F12:G12)</f>
        <v>0.00020543981481481482</v>
      </c>
      <c r="I12" s="158">
        <v>0.0001957175925925926</v>
      </c>
      <c r="J12" s="158">
        <v>0.00018912037037037034</v>
      </c>
      <c r="K12" s="237">
        <v>1</v>
      </c>
    </row>
    <row r="13" spans="1:11" s="5" customFormat="1" ht="13.5" thickBot="1">
      <c r="A13" s="152">
        <v>4</v>
      </c>
      <c r="B13" s="160" t="s">
        <v>42</v>
      </c>
      <c r="C13" s="161" t="s">
        <v>31</v>
      </c>
      <c r="D13" s="170">
        <v>1991</v>
      </c>
      <c r="E13" s="170">
        <v>1</v>
      </c>
      <c r="F13" s="162">
        <v>0.0001321759259259259</v>
      </c>
      <c r="G13" s="162">
        <v>0.00014444444444444446</v>
      </c>
      <c r="H13" s="162">
        <f>SUM(F13:G13)</f>
        <v>0.0002766203703703704</v>
      </c>
      <c r="I13" s="163">
        <v>0.0002523148148148148</v>
      </c>
      <c r="J13" s="163">
        <v>0.0002924768518518518</v>
      </c>
      <c r="K13" s="237">
        <v>2</v>
      </c>
    </row>
    <row r="14" spans="1:11" s="5" customFormat="1" ht="13.5" thickTop="1">
      <c r="A14" s="153">
        <v>5</v>
      </c>
      <c r="B14" s="164" t="s">
        <v>68</v>
      </c>
      <c r="C14" s="116" t="s">
        <v>70</v>
      </c>
      <c r="D14" s="171">
        <v>1990</v>
      </c>
      <c r="E14" s="174">
        <v>2</v>
      </c>
      <c r="F14" s="165">
        <v>0.0001421296296296296</v>
      </c>
      <c r="G14" s="165">
        <v>0.0001690972222222222</v>
      </c>
      <c r="H14" s="165">
        <f>SUM(F14:G14)</f>
        <v>0.0003112268518518518</v>
      </c>
      <c r="I14" s="165"/>
      <c r="J14" s="165"/>
      <c r="K14" s="237">
        <v>2</v>
      </c>
    </row>
    <row r="15" spans="1:11" s="5" customFormat="1" ht="12.75">
      <c r="A15" s="151">
        <v>6</v>
      </c>
      <c r="B15" s="66" t="s">
        <v>41</v>
      </c>
      <c r="C15" s="159" t="s">
        <v>31</v>
      </c>
      <c r="D15" s="169">
        <v>1991</v>
      </c>
      <c r="E15" s="169">
        <v>1</v>
      </c>
      <c r="F15" s="158">
        <v>0.000234375</v>
      </c>
      <c r="G15" s="158">
        <v>0.00021932870370370368</v>
      </c>
      <c r="H15" s="158">
        <f>SUM(H13:H14)</f>
        <v>0.0005878472222222222</v>
      </c>
      <c r="I15" s="158"/>
      <c r="J15" s="158"/>
      <c r="K15" s="247">
        <v>2</v>
      </c>
    </row>
    <row r="16" spans="1:11" s="5" customFormat="1" ht="12.75">
      <c r="A16" s="151">
        <v>7</v>
      </c>
      <c r="B16" s="66" t="s">
        <v>53</v>
      </c>
      <c r="C16" s="159" t="s">
        <v>31</v>
      </c>
      <c r="D16" s="172">
        <v>1990</v>
      </c>
      <c r="E16" s="169">
        <v>1</v>
      </c>
      <c r="F16" s="158">
        <v>0.00014537037037037039</v>
      </c>
      <c r="G16" s="158">
        <v>0.0001315972222222222</v>
      </c>
      <c r="H16" s="158">
        <f>SUM(D16:G16)</f>
        <v>1991.0002769675925</v>
      </c>
      <c r="I16" s="158"/>
      <c r="J16" s="158"/>
      <c r="K16" s="247">
        <v>2</v>
      </c>
    </row>
    <row r="17" spans="1:11" s="5" customFormat="1" ht="12.75">
      <c r="A17" s="151">
        <v>8</v>
      </c>
      <c r="B17" s="166" t="s">
        <v>121</v>
      </c>
      <c r="C17" s="159" t="s">
        <v>31</v>
      </c>
      <c r="D17" s="168">
        <v>1990</v>
      </c>
      <c r="E17" s="169">
        <v>2</v>
      </c>
      <c r="F17" s="158">
        <v>0.00017245370370370372</v>
      </c>
      <c r="G17" s="158">
        <v>0.00013252314814814813</v>
      </c>
      <c r="H17" s="158">
        <f>SUM(D17:G17)</f>
        <v>1992.0003049768518</v>
      </c>
      <c r="I17" s="158"/>
      <c r="J17" s="158"/>
      <c r="K17" s="247">
        <v>3</v>
      </c>
    </row>
    <row r="18" spans="1:11" s="5" customFormat="1" ht="12.75">
      <c r="A18" s="151">
        <v>9</v>
      </c>
      <c r="B18" s="167" t="s">
        <v>66</v>
      </c>
      <c r="C18" s="74" t="s">
        <v>70</v>
      </c>
      <c r="D18" s="173">
        <v>1990</v>
      </c>
      <c r="E18" s="175">
        <v>3</v>
      </c>
      <c r="F18" s="158">
        <v>0.00024479166666666665</v>
      </c>
      <c r="G18" s="158">
        <v>0.00035798611111111106</v>
      </c>
      <c r="H18" s="158">
        <f>SUM(D18:G18)</f>
        <v>1993.0006027777779</v>
      </c>
      <c r="I18" s="158"/>
      <c r="J18" s="158"/>
      <c r="K18" s="247">
        <v>3</v>
      </c>
    </row>
    <row r="19" spans="1:11" s="5" customFormat="1" ht="13.5">
      <c r="A19" s="154"/>
      <c r="C19" s="14"/>
      <c r="D19" s="14"/>
      <c r="E19" s="24"/>
      <c r="F19" s="81"/>
      <c r="G19" s="81"/>
      <c r="H19" s="81"/>
      <c r="I19" s="81"/>
      <c r="J19" s="81"/>
      <c r="K19" s="248"/>
    </row>
    <row r="20" spans="1:11" s="5" customFormat="1" ht="18">
      <c r="A20" s="154"/>
      <c r="B20" s="2"/>
      <c r="C20" s="32"/>
      <c r="D20" s="40"/>
      <c r="E20" s="36" t="s">
        <v>135</v>
      </c>
      <c r="F20" s="82"/>
      <c r="G20" s="82"/>
      <c r="H20" s="83"/>
      <c r="I20" s="84"/>
      <c r="J20" s="81"/>
      <c r="K20" s="81"/>
    </row>
    <row r="21" spans="1:11" s="5" customFormat="1" ht="12.75">
      <c r="A21" s="154"/>
      <c r="F21" s="75"/>
      <c r="G21" s="75"/>
      <c r="H21" s="75"/>
      <c r="I21" s="75"/>
      <c r="J21" s="81"/>
      <c r="K21" s="81"/>
    </row>
    <row r="22" spans="1:18" s="1" customFormat="1" ht="16.5">
      <c r="A22" s="3"/>
      <c r="C22" s="29"/>
      <c r="D22" s="34"/>
      <c r="E22" s="38" t="s">
        <v>15</v>
      </c>
      <c r="F22" s="85"/>
      <c r="G22" s="85"/>
      <c r="H22" s="86"/>
      <c r="I22" s="82"/>
      <c r="J22" s="84"/>
      <c r="K22" s="84"/>
      <c r="L22" s="2"/>
      <c r="M22" s="2"/>
      <c r="N22" s="2"/>
      <c r="O22"/>
      <c r="P22"/>
      <c r="Q22"/>
      <c r="R22"/>
    </row>
    <row r="23" spans="1:18" s="1" customFormat="1" ht="12.75">
      <c r="A23" s="3"/>
      <c r="B23" s="2"/>
      <c r="F23" s="82"/>
      <c r="G23" s="82"/>
      <c r="H23" s="82"/>
      <c r="I23" s="84"/>
      <c r="J23" s="84"/>
      <c r="K23" s="84"/>
      <c r="L23" s="2"/>
      <c r="M23" s="2"/>
      <c r="N23" s="2"/>
      <c r="O23"/>
      <c r="P23"/>
      <c r="Q23"/>
      <c r="R23"/>
    </row>
    <row r="24" spans="6:11" s="41" customFormat="1" ht="12" customHeight="1" thickBot="1">
      <c r="F24" s="87"/>
      <c r="G24" s="87"/>
      <c r="H24" s="87"/>
      <c r="I24" s="84"/>
      <c r="J24" s="77"/>
      <c r="K24" s="77"/>
    </row>
    <row r="25" spans="1:11" ht="13.5" thickBot="1">
      <c r="A25" s="275" t="s">
        <v>11</v>
      </c>
      <c r="B25" s="277" t="s">
        <v>0</v>
      </c>
      <c r="C25" s="282" t="s">
        <v>2</v>
      </c>
      <c r="D25" s="279" t="s">
        <v>8</v>
      </c>
      <c r="E25" s="279" t="s">
        <v>1</v>
      </c>
      <c r="F25" s="271" t="s">
        <v>6</v>
      </c>
      <c r="G25" s="272"/>
      <c r="H25" s="272"/>
      <c r="I25" s="78" t="s">
        <v>9</v>
      </c>
      <c r="J25" s="79" t="s">
        <v>10</v>
      </c>
      <c r="K25" s="80" t="s">
        <v>5</v>
      </c>
    </row>
    <row r="26" spans="1:11" ht="13.5" thickBot="1">
      <c r="A26" s="276"/>
      <c r="B26" s="278"/>
      <c r="C26" s="283"/>
      <c r="D26" s="280"/>
      <c r="E26" s="280"/>
      <c r="F26" s="88" t="s">
        <v>4</v>
      </c>
      <c r="G26" s="93"/>
      <c r="H26" s="89" t="s">
        <v>3</v>
      </c>
      <c r="I26" s="90" t="s">
        <v>3</v>
      </c>
      <c r="J26" s="91" t="s">
        <v>3</v>
      </c>
      <c r="K26" s="92" t="s">
        <v>7</v>
      </c>
    </row>
    <row r="27" spans="1:11" s="5" customFormat="1" ht="12.75">
      <c r="A27" s="155">
        <v>1</v>
      </c>
      <c r="B27" s="119" t="s">
        <v>46</v>
      </c>
      <c r="C27" s="120" t="s">
        <v>31</v>
      </c>
      <c r="D27" s="121">
        <v>1991</v>
      </c>
      <c r="E27" s="121" t="s">
        <v>44</v>
      </c>
      <c r="F27" s="122">
        <v>0.00013182870370370372</v>
      </c>
      <c r="G27" s="122">
        <v>0.00013530092592592592</v>
      </c>
      <c r="H27" s="122">
        <f aca="true" t="shared" si="0" ref="H27:H32">F27+G27</f>
        <v>0.00026712962962962964</v>
      </c>
      <c r="I27" s="20">
        <v>0.00021377314814814813</v>
      </c>
      <c r="J27" s="20">
        <v>0.00018287037037037038</v>
      </c>
      <c r="K27" s="237">
        <v>1</v>
      </c>
    </row>
    <row r="28" spans="1:11" s="5" customFormat="1" ht="12.75">
      <c r="A28" s="43">
        <v>2</v>
      </c>
      <c r="B28" s="8" t="s">
        <v>120</v>
      </c>
      <c r="C28" s="47" t="s">
        <v>31</v>
      </c>
      <c r="D28" s="46">
        <v>1991</v>
      </c>
      <c r="E28" s="46" t="s">
        <v>86</v>
      </c>
      <c r="F28" s="20">
        <v>0.00014490740740740743</v>
      </c>
      <c r="G28" s="20">
        <v>0.00016122685185185185</v>
      </c>
      <c r="H28" s="20">
        <f t="shared" si="0"/>
        <v>0.00030613425925925925</v>
      </c>
      <c r="I28" s="20">
        <v>0.00030659722222222216</v>
      </c>
      <c r="J28" s="20" t="s">
        <v>109</v>
      </c>
      <c r="K28" s="237">
        <v>1</v>
      </c>
    </row>
    <row r="29" spans="1:11" s="5" customFormat="1" ht="12.75">
      <c r="A29" s="43">
        <v>3</v>
      </c>
      <c r="B29" s="9" t="s">
        <v>45</v>
      </c>
      <c r="C29" s="47" t="s">
        <v>31</v>
      </c>
      <c r="D29" s="46">
        <v>1991</v>
      </c>
      <c r="E29" s="46">
        <v>1</v>
      </c>
      <c r="F29" s="20">
        <v>0.000209375</v>
      </c>
      <c r="G29" s="20">
        <v>0.0001966435185185185</v>
      </c>
      <c r="H29" s="20">
        <f t="shared" si="0"/>
        <v>0.0004060185185185185</v>
      </c>
      <c r="I29" s="20">
        <v>0.0004637731481481482</v>
      </c>
      <c r="J29" s="20">
        <v>0.00036840277777777777</v>
      </c>
      <c r="K29" s="237">
        <v>1</v>
      </c>
    </row>
    <row r="30" spans="1:11" s="5" customFormat="1" ht="13.5" thickBot="1">
      <c r="A30" s="43">
        <v>4</v>
      </c>
      <c r="B30" s="149" t="s">
        <v>47</v>
      </c>
      <c r="C30" s="150" t="s">
        <v>31</v>
      </c>
      <c r="D30" s="111">
        <v>1990</v>
      </c>
      <c r="E30" s="111">
        <v>2</v>
      </c>
      <c r="F30" s="42">
        <v>0.00019097222222222223</v>
      </c>
      <c r="G30" s="42">
        <v>0.00020474537037037035</v>
      </c>
      <c r="H30" s="42">
        <f t="shared" si="0"/>
        <v>0.0003957175925925926</v>
      </c>
      <c r="I30" s="42">
        <v>0.0004325231481481481</v>
      </c>
      <c r="J30" s="42">
        <v>0.0003835648148148148</v>
      </c>
      <c r="K30" s="237">
        <v>2</v>
      </c>
    </row>
    <row r="31" spans="1:11" s="5" customFormat="1" ht="12.75">
      <c r="A31" s="155">
        <v>5</v>
      </c>
      <c r="B31" s="117" t="s">
        <v>48</v>
      </c>
      <c r="C31" s="118" t="s">
        <v>37</v>
      </c>
      <c r="D31" s="103">
        <v>1990</v>
      </c>
      <c r="E31" s="103">
        <v>1</v>
      </c>
      <c r="F31" s="104">
        <v>0.00021053240740740743</v>
      </c>
      <c r="G31" s="104">
        <v>0.00020138888888888886</v>
      </c>
      <c r="H31" s="104">
        <f t="shared" si="0"/>
        <v>0.0004119212962962963</v>
      </c>
      <c r="I31" s="104"/>
      <c r="J31" s="104"/>
      <c r="K31" s="237">
        <v>2</v>
      </c>
    </row>
    <row r="32" spans="1:11" s="5" customFormat="1" ht="12.75">
      <c r="A32" s="43">
        <v>6</v>
      </c>
      <c r="B32" s="112" t="s">
        <v>54</v>
      </c>
      <c r="C32" s="113" t="s">
        <v>31</v>
      </c>
      <c r="D32" s="114">
        <v>1991</v>
      </c>
      <c r="E32" s="115">
        <v>2</v>
      </c>
      <c r="F32" s="104">
        <v>0.00045763888888888894</v>
      </c>
      <c r="G32" s="104">
        <v>0.0006422453703703704</v>
      </c>
      <c r="H32" s="104">
        <f t="shared" si="0"/>
        <v>0.0010998842592592592</v>
      </c>
      <c r="I32" s="104"/>
      <c r="J32" s="104"/>
      <c r="K32" s="247">
        <v>2</v>
      </c>
    </row>
    <row r="33" spans="3:11" s="5" customFormat="1" ht="13.5">
      <c r="C33" s="14"/>
      <c r="D33" s="14"/>
      <c r="E33" s="24"/>
      <c r="F33" s="94"/>
      <c r="G33" s="94"/>
      <c r="H33" s="94"/>
      <c r="I33" s="94"/>
      <c r="J33" s="81"/>
      <c r="K33" s="94"/>
    </row>
    <row r="34" spans="3:11" s="5" customFormat="1" ht="13.5">
      <c r="C34" s="14"/>
      <c r="D34" s="14"/>
      <c r="E34" s="24"/>
      <c r="F34" s="94"/>
      <c r="G34" s="94"/>
      <c r="H34" s="94"/>
      <c r="I34" s="94"/>
      <c r="J34" s="81"/>
      <c r="K34" s="94"/>
    </row>
    <row r="35" spans="2:11" s="5" customFormat="1" ht="12.75">
      <c r="B35" s="39" t="s">
        <v>52</v>
      </c>
      <c r="C35" s="39"/>
      <c r="D35" s="44"/>
      <c r="E35" s="44"/>
      <c r="F35" s="44"/>
      <c r="G35" s="65"/>
      <c r="H35" s="39" t="s">
        <v>51</v>
      </c>
      <c r="I35" s="19"/>
      <c r="J35" s="81"/>
      <c r="K35" s="19"/>
    </row>
    <row r="36" spans="2:11" s="5" customFormat="1" ht="13.5">
      <c r="B36"/>
      <c r="C36" s="15"/>
      <c r="D36" s="15"/>
      <c r="E36" s="24"/>
      <c r="F36" s="19"/>
      <c r="G36" s="19"/>
      <c r="H36" s="19"/>
      <c r="I36" s="19"/>
      <c r="J36" s="81"/>
      <c r="K36" s="19"/>
    </row>
    <row r="37" spans="2:11" s="5" customFormat="1" ht="12.75">
      <c r="B37" s="39" t="s">
        <v>12</v>
      </c>
      <c r="C37" s="39"/>
      <c r="D37" s="44"/>
      <c r="E37" s="44"/>
      <c r="F37" s="44"/>
      <c r="G37" s="65"/>
      <c r="H37" s="39"/>
      <c r="I37" s="19"/>
      <c r="J37" s="81"/>
      <c r="K37" s="19"/>
    </row>
    <row r="38" spans="3:11" s="5" customFormat="1" ht="13.5">
      <c r="C38" s="14"/>
      <c r="D38" s="14"/>
      <c r="E38" s="24"/>
      <c r="F38" s="19"/>
      <c r="G38" s="19"/>
      <c r="H38" s="19"/>
      <c r="I38" s="19"/>
      <c r="J38" s="81"/>
      <c r="K38" s="19"/>
    </row>
    <row r="41" spans="3:11" s="5" customFormat="1" ht="13.5">
      <c r="C41" s="14"/>
      <c r="D41" s="14"/>
      <c r="E41" s="24"/>
      <c r="F41" s="19"/>
      <c r="G41" s="19"/>
      <c r="H41" s="19"/>
      <c r="I41" s="19"/>
      <c r="J41" s="81"/>
      <c r="K41" s="19"/>
    </row>
    <row r="42" spans="3:11" s="5" customFormat="1" ht="13.5">
      <c r="C42" s="14"/>
      <c r="D42" s="14"/>
      <c r="E42" s="24"/>
      <c r="F42" s="19"/>
      <c r="G42" s="19"/>
      <c r="H42" s="19"/>
      <c r="I42" s="19"/>
      <c r="J42" s="81"/>
      <c r="K42" s="19"/>
    </row>
    <row r="43" spans="3:11" s="5" customFormat="1" ht="13.5">
      <c r="C43" s="14"/>
      <c r="D43" s="14"/>
      <c r="E43" s="24"/>
      <c r="F43" s="19"/>
      <c r="G43" s="19"/>
      <c r="H43" s="19"/>
      <c r="I43" s="19"/>
      <c r="J43" s="81"/>
      <c r="K43" s="19"/>
    </row>
    <row r="44" spans="3:11" s="5" customFormat="1" ht="13.5">
      <c r="C44" s="14"/>
      <c r="D44" s="14"/>
      <c r="E44" s="24"/>
      <c r="F44" s="19"/>
      <c r="G44" s="19"/>
      <c r="H44" s="19"/>
      <c r="I44" s="19"/>
      <c r="J44" s="81"/>
      <c r="K44" s="19"/>
    </row>
    <row r="45" spans="3:11" s="5" customFormat="1" ht="13.5">
      <c r="C45" s="14"/>
      <c r="D45" s="14"/>
      <c r="E45" s="24"/>
      <c r="F45" s="19"/>
      <c r="G45" s="19"/>
      <c r="H45" s="19"/>
      <c r="I45" s="19"/>
      <c r="J45" s="81"/>
      <c r="K45" s="19"/>
    </row>
    <row r="46" spans="3:11" s="5" customFormat="1" ht="13.5">
      <c r="C46" s="14"/>
      <c r="D46" s="14"/>
      <c r="E46" s="24"/>
      <c r="F46" s="19"/>
      <c r="G46" s="19"/>
      <c r="H46" s="19"/>
      <c r="I46" s="19"/>
      <c r="J46" s="81"/>
      <c r="K46" s="19"/>
    </row>
    <row r="47" spans="3:11" s="5" customFormat="1" ht="13.5">
      <c r="C47" s="14"/>
      <c r="D47" s="14"/>
      <c r="E47" s="24"/>
      <c r="F47" s="19"/>
      <c r="G47" s="19"/>
      <c r="H47" s="19"/>
      <c r="I47" s="19"/>
      <c r="J47" s="81"/>
      <c r="K47" s="19"/>
    </row>
    <row r="48" spans="3:11" s="5" customFormat="1" ht="13.5">
      <c r="C48" s="14"/>
      <c r="D48" s="14"/>
      <c r="E48" s="24"/>
      <c r="F48" s="19"/>
      <c r="G48" s="19"/>
      <c r="H48" s="19"/>
      <c r="I48" s="19"/>
      <c r="J48" s="81"/>
      <c r="K48" s="19"/>
    </row>
    <row r="49" spans="3:11" s="5" customFormat="1" ht="13.5">
      <c r="C49" s="14"/>
      <c r="D49" s="14"/>
      <c r="E49" s="24"/>
      <c r="F49" s="19"/>
      <c r="G49" s="19"/>
      <c r="H49" s="19"/>
      <c r="I49" s="19"/>
      <c r="J49" s="81"/>
      <c r="K49" s="19"/>
    </row>
    <row r="50" spans="3:11" s="5" customFormat="1" ht="13.5">
      <c r="C50" s="14"/>
      <c r="D50" s="14"/>
      <c r="E50" s="24"/>
      <c r="F50" s="19"/>
      <c r="G50" s="19"/>
      <c r="H50" s="19"/>
      <c r="I50" s="19"/>
      <c r="J50" s="81"/>
      <c r="K50" s="19"/>
    </row>
    <row r="51" spans="3:11" s="5" customFormat="1" ht="13.5">
      <c r="C51" s="14"/>
      <c r="D51" s="14"/>
      <c r="E51" s="24"/>
      <c r="F51" s="19"/>
      <c r="G51" s="19"/>
      <c r="H51" s="19"/>
      <c r="I51" s="19"/>
      <c r="J51" s="81"/>
      <c r="K51" s="19"/>
    </row>
    <row r="52" spans="3:11" s="5" customFormat="1" ht="13.5">
      <c r="C52" s="14"/>
      <c r="D52" s="14"/>
      <c r="E52" s="24"/>
      <c r="F52" s="19"/>
      <c r="G52" s="19"/>
      <c r="H52" s="19"/>
      <c r="I52" s="19"/>
      <c r="J52" s="81"/>
      <c r="K52" s="19"/>
    </row>
    <row r="53" spans="3:11" s="5" customFormat="1" ht="13.5">
      <c r="C53" s="14"/>
      <c r="D53" s="14"/>
      <c r="E53" s="24"/>
      <c r="F53" s="19"/>
      <c r="G53" s="19"/>
      <c r="H53" s="19"/>
      <c r="I53" s="19"/>
      <c r="J53" s="81"/>
      <c r="K53" s="19"/>
    </row>
    <row r="54" spans="3:11" s="5" customFormat="1" ht="13.5">
      <c r="C54" s="14"/>
      <c r="D54" s="14"/>
      <c r="E54" s="24"/>
      <c r="F54" s="19"/>
      <c r="G54" s="19"/>
      <c r="H54" s="19"/>
      <c r="I54" s="19"/>
      <c r="J54" s="81"/>
      <c r="K54" s="19"/>
    </row>
    <row r="55" spans="3:11" s="5" customFormat="1" ht="13.5">
      <c r="C55" s="14"/>
      <c r="D55" s="14"/>
      <c r="E55" s="24"/>
      <c r="F55" s="19"/>
      <c r="G55" s="19"/>
      <c r="H55" s="19"/>
      <c r="I55" s="19"/>
      <c r="J55" s="81"/>
      <c r="K55" s="19"/>
    </row>
    <row r="56" spans="3:11" s="5" customFormat="1" ht="13.5">
      <c r="C56" s="14"/>
      <c r="D56" s="14"/>
      <c r="E56" s="24"/>
      <c r="F56" s="19"/>
      <c r="G56" s="19"/>
      <c r="H56" s="19"/>
      <c r="I56" s="19"/>
      <c r="J56" s="81"/>
      <c r="K56" s="19"/>
    </row>
    <row r="57" spans="3:11" s="5" customFormat="1" ht="13.5">
      <c r="C57" s="14"/>
      <c r="D57" s="14"/>
      <c r="E57" s="24"/>
      <c r="F57" s="19"/>
      <c r="G57" s="19"/>
      <c r="H57" s="19"/>
      <c r="I57" s="19"/>
      <c r="J57" s="81"/>
      <c r="K57" s="19"/>
    </row>
    <row r="58" spans="3:11" s="5" customFormat="1" ht="13.5">
      <c r="C58" s="14"/>
      <c r="D58" s="14"/>
      <c r="E58" s="24"/>
      <c r="F58" s="19"/>
      <c r="G58" s="19"/>
      <c r="H58" s="19"/>
      <c r="I58" s="19"/>
      <c r="J58" s="81"/>
      <c r="K58" s="19"/>
    </row>
    <row r="59" spans="3:11" s="5" customFormat="1" ht="13.5">
      <c r="C59" s="14"/>
      <c r="D59" s="14"/>
      <c r="E59" s="24"/>
      <c r="F59" s="19"/>
      <c r="G59" s="19"/>
      <c r="H59" s="19"/>
      <c r="I59" s="19"/>
      <c r="J59" s="81"/>
      <c r="K59" s="19"/>
    </row>
    <row r="60" spans="3:11" s="5" customFormat="1" ht="13.5">
      <c r="C60" s="14"/>
      <c r="D60" s="14"/>
      <c r="E60" s="24"/>
      <c r="F60" s="19"/>
      <c r="G60" s="19"/>
      <c r="H60" s="19"/>
      <c r="I60" s="19"/>
      <c r="J60" s="81"/>
      <c r="K60" s="19"/>
    </row>
    <row r="61" spans="3:11" s="5" customFormat="1" ht="13.5">
      <c r="C61" s="14"/>
      <c r="D61" s="14"/>
      <c r="E61" s="24"/>
      <c r="F61" s="19"/>
      <c r="G61" s="19"/>
      <c r="H61" s="19"/>
      <c r="I61" s="19"/>
      <c r="J61" s="81"/>
      <c r="K61" s="19"/>
    </row>
    <row r="62" spans="3:11" s="5" customFormat="1" ht="13.5">
      <c r="C62" s="14"/>
      <c r="D62" s="14"/>
      <c r="E62" s="24"/>
      <c r="F62" s="19"/>
      <c r="G62" s="19"/>
      <c r="H62" s="19"/>
      <c r="I62" s="19"/>
      <c r="J62" s="81"/>
      <c r="K62" s="19"/>
    </row>
    <row r="63" spans="3:11" s="5" customFormat="1" ht="13.5">
      <c r="C63" s="14"/>
      <c r="D63" s="14"/>
      <c r="E63" s="24"/>
      <c r="F63" s="19"/>
      <c r="G63" s="19"/>
      <c r="H63" s="19"/>
      <c r="I63" s="19"/>
      <c r="J63" s="81"/>
      <c r="K63" s="19"/>
    </row>
    <row r="64" spans="3:11" s="5" customFormat="1" ht="13.5">
      <c r="C64" s="14"/>
      <c r="D64" s="14"/>
      <c r="E64" s="24"/>
      <c r="F64" s="19"/>
      <c r="G64" s="19"/>
      <c r="H64" s="19"/>
      <c r="I64" s="19"/>
      <c r="J64" s="81"/>
      <c r="K64" s="19"/>
    </row>
    <row r="65" spans="3:11" s="5" customFormat="1" ht="13.5">
      <c r="C65" s="14"/>
      <c r="D65" s="14"/>
      <c r="E65" s="24"/>
      <c r="F65" s="19"/>
      <c r="G65" s="19"/>
      <c r="H65" s="19"/>
      <c r="I65" s="19"/>
      <c r="J65" s="81"/>
      <c r="K65" s="19"/>
    </row>
    <row r="66" spans="3:11" s="5" customFormat="1" ht="13.5">
      <c r="C66" s="14"/>
      <c r="D66" s="14"/>
      <c r="E66" s="24"/>
      <c r="F66" s="19"/>
      <c r="G66" s="19"/>
      <c r="H66" s="19"/>
      <c r="I66" s="19"/>
      <c r="J66" s="81"/>
      <c r="K66" s="19"/>
    </row>
    <row r="67" spans="3:11" s="5" customFormat="1" ht="13.5">
      <c r="C67" s="14"/>
      <c r="D67" s="14"/>
      <c r="E67" s="24"/>
      <c r="F67" s="19"/>
      <c r="G67" s="19"/>
      <c r="H67" s="19"/>
      <c r="I67" s="19"/>
      <c r="J67" s="81"/>
      <c r="K67" s="19"/>
    </row>
    <row r="68" spans="3:11" s="5" customFormat="1" ht="13.5">
      <c r="C68" s="14"/>
      <c r="D68" s="14"/>
      <c r="E68" s="24"/>
      <c r="F68" s="19"/>
      <c r="G68" s="19"/>
      <c r="H68" s="19"/>
      <c r="I68" s="19"/>
      <c r="J68" s="81"/>
      <c r="K68" s="19"/>
    </row>
    <row r="69" spans="3:11" s="5" customFormat="1" ht="13.5">
      <c r="C69" s="14"/>
      <c r="D69" s="14"/>
      <c r="E69" s="24"/>
      <c r="F69" s="19"/>
      <c r="G69" s="19"/>
      <c r="H69" s="19"/>
      <c r="I69" s="19"/>
      <c r="J69" s="81"/>
      <c r="K69" s="19"/>
    </row>
    <row r="70" spans="3:11" s="5" customFormat="1" ht="13.5">
      <c r="C70" s="14"/>
      <c r="D70" s="14"/>
      <c r="E70" s="24"/>
      <c r="F70" s="19"/>
      <c r="G70" s="19"/>
      <c r="H70" s="19"/>
      <c r="I70" s="19"/>
      <c r="J70" s="81"/>
      <c r="K70" s="19"/>
    </row>
    <row r="71" spans="3:11" s="5" customFormat="1" ht="13.5">
      <c r="C71" s="14"/>
      <c r="D71" s="14"/>
      <c r="E71" s="24"/>
      <c r="F71" s="19"/>
      <c r="G71" s="19"/>
      <c r="H71" s="19"/>
      <c r="I71" s="19"/>
      <c r="J71" s="81"/>
      <c r="K71" s="19"/>
    </row>
    <row r="72" spans="3:11" s="5" customFormat="1" ht="13.5">
      <c r="C72" s="14"/>
      <c r="D72" s="14"/>
      <c r="E72" s="24"/>
      <c r="F72" s="19"/>
      <c r="G72" s="19"/>
      <c r="H72" s="19"/>
      <c r="I72" s="19"/>
      <c r="J72" s="81"/>
      <c r="K72" s="19"/>
    </row>
    <row r="73" spans="3:11" s="5" customFormat="1" ht="13.5">
      <c r="C73" s="14"/>
      <c r="D73" s="14"/>
      <c r="E73" s="24"/>
      <c r="F73" s="19"/>
      <c r="G73" s="19"/>
      <c r="H73" s="19"/>
      <c r="I73" s="19"/>
      <c r="J73" s="81"/>
      <c r="K73" s="19"/>
    </row>
    <row r="74" spans="3:11" s="5" customFormat="1" ht="13.5">
      <c r="C74" s="14"/>
      <c r="D74" s="14"/>
      <c r="E74" s="24"/>
      <c r="F74" s="19"/>
      <c r="G74" s="19"/>
      <c r="H74" s="19"/>
      <c r="I74" s="19"/>
      <c r="J74" s="81"/>
      <c r="K74" s="19"/>
    </row>
    <row r="75" spans="3:11" s="5" customFormat="1" ht="13.5">
      <c r="C75" s="14"/>
      <c r="D75" s="14"/>
      <c r="E75" s="24"/>
      <c r="F75" s="19"/>
      <c r="G75" s="19"/>
      <c r="H75" s="19"/>
      <c r="I75" s="19"/>
      <c r="J75" s="81"/>
      <c r="K75" s="19"/>
    </row>
    <row r="76" spans="3:11" s="5" customFormat="1" ht="13.5">
      <c r="C76" s="14"/>
      <c r="D76" s="14"/>
      <c r="E76" s="24"/>
      <c r="F76" s="19"/>
      <c r="G76" s="19"/>
      <c r="H76" s="19"/>
      <c r="I76" s="19"/>
      <c r="J76" s="81"/>
      <c r="K76" s="19"/>
    </row>
    <row r="77" spans="3:11" s="5" customFormat="1" ht="13.5">
      <c r="C77" s="14"/>
      <c r="D77" s="14"/>
      <c r="E77" s="24"/>
      <c r="F77" s="19"/>
      <c r="G77" s="19"/>
      <c r="H77" s="19"/>
      <c r="I77" s="19"/>
      <c r="J77" s="81"/>
      <c r="K77" s="19"/>
    </row>
    <row r="78" spans="3:11" s="5" customFormat="1" ht="13.5">
      <c r="C78" s="14"/>
      <c r="D78" s="14"/>
      <c r="E78" s="24"/>
      <c r="F78" s="19"/>
      <c r="G78" s="19"/>
      <c r="H78" s="19"/>
      <c r="I78" s="19"/>
      <c r="J78" s="81"/>
      <c r="K78" s="19"/>
    </row>
    <row r="79" spans="3:11" s="5" customFormat="1" ht="13.5">
      <c r="C79" s="14"/>
      <c r="D79" s="14"/>
      <c r="E79" s="24"/>
      <c r="F79" s="19"/>
      <c r="G79" s="19"/>
      <c r="H79" s="19"/>
      <c r="I79" s="19"/>
      <c r="J79" s="81"/>
      <c r="K79" s="19"/>
    </row>
    <row r="80" spans="3:11" s="5" customFormat="1" ht="13.5">
      <c r="C80" s="14"/>
      <c r="D80" s="14"/>
      <c r="E80" s="24"/>
      <c r="F80" s="19"/>
      <c r="G80" s="19"/>
      <c r="H80" s="19"/>
      <c r="I80" s="19"/>
      <c r="J80" s="81"/>
      <c r="K80" s="19"/>
    </row>
    <row r="81" spans="3:11" s="5" customFormat="1" ht="13.5">
      <c r="C81" s="14"/>
      <c r="D81" s="14"/>
      <c r="E81" s="24"/>
      <c r="F81" s="19"/>
      <c r="G81" s="19"/>
      <c r="H81" s="19"/>
      <c r="I81" s="19"/>
      <c r="J81" s="81"/>
      <c r="K81" s="19"/>
    </row>
    <row r="82" spans="3:11" s="5" customFormat="1" ht="13.5">
      <c r="C82" s="14"/>
      <c r="D82" s="14"/>
      <c r="E82" s="24"/>
      <c r="F82" s="19"/>
      <c r="G82" s="19"/>
      <c r="H82" s="19"/>
      <c r="I82" s="19"/>
      <c r="J82" s="81"/>
      <c r="K82" s="19"/>
    </row>
    <row r="83" spans="3:11" s="5" customFormat="1" ht="13.5">
      <c r="C83" s="14"/>
      <c r="D83" s="14"/>
      <c r="E83" s="24"/>
      <c r="F83" s="19"/>
      <c r="G83" s="19"/>
      <c r="H83" s="19"/>
      <c r="I83" s="19"/>
      <c r="J83" s="81"/>
      <c r="K83" s="19"/>
    </row>
    <row r="84" spans="3:11" s="5" customFormat="1" ht="13.5">
      <c r="C84" s="14"/>
      <c r="D84" s="14"/>
      <c r="E84" s="24"/>
      <c r="F84" s="19"/>
      <c r="G84" s="19"/>
      <c r="H84" s="19"/>
      <c r="I84" s="19"/>
      <c r="J84" s="81"/>
      <c r="K84" s="19"/>
    </row>
    <row r="85" spans="3:11" s="5" customFormat="1" ht="13.5">
      <c r="C85" s="14"/>
      <c r="D85" s="14"/>
      <c r="E85" s="24"/>
      <c r="F85" s="19"/>
      <c r="G85" s="19"/>
      <c r="H85" s="19"/>
      <c r="I85" s="19"/>
      <c r="J85" s="81"/>
      <c r="K85" s="19"/>
    </row>
    <row r="86" spans="3:11" s="5" customFormat="1" ht="13.5">
      <c r="C86" s="14"/>
      <c r="D86" s="14"/>
      <c r="E86" s="24"/>
      <c r="F86" s="19"/>
      <c r="G86" s="19"/>
      <c r="H86" s="19"/>
      <c r="I86" s="19"/>
      <c r="J86" s="81"/>
      <c r="K86" s="19"/>
    </row>
    <row r="87" spans="3:11" s="5" customFormat="1" ht="13.5">
      <c r="C87" s="14"/>
      <c r="D87" s="14"/>
      <c r="E87" s="24"/>
      <c r="F87" s="19"/>
      <c r="G87" s="19"/>
      <c r="H87" s="19"/>
      <c r="I87" s="19"/>
      <c r="J87" s="81"/>
      <c r="K87" s="19"/>
    </row>
    <row r="88" spans="3:11" s="5" customFormat="1" ht="13.5">
      <c r="C88" s="14"/>
      <c r="D88" s="14"/>
      <c r="E88" s="24"/>
      <c r="F88" s="19"/>
      <c r="G88" s="19"/>
      <c r="H88" s="19"/>
      <c r="I88" s="19"/>
      <c r="J88" s="81"/>
      <c r="K88" s="19"/>
    </row>
    <row r="89" spans="3:11" s="5" customFormat="1" ht="13.5">
      <c r="C89" s="14"/>
      <c r="D89" s="14"/>
      <c r="E89" s="24"/>
      <c r="F89" s="19"/>
      <c r="G89" s="19"/>
      <c r="H89" s="19"/>
      <c r="I89" s="19"/>
      <c r="J89" s="81"/>
      <c r="K89" s="19"/>
    </row>
    <row r="90" spans="3:11" s="5" customFormat="1" ht="13.5">
      <c r="C90" s="14"/>
      <c r="D90" s="14"/>
      <c r="E90" s="24"/>
      <c r="F90" s="19"/>
      <c r="G90" s="19"/>
      <c r="H90" s="19"/>
      <c r="I90" s="19"/>
      <c r="J90" s="81"/>
      <c r="K90" s="19"/>
    </row>
    <row r="91" spans="3:11" s="5" customFormat="1" ht="13.5">
      <c r="C91" s="14"/>
      <c r="D91" s="14"/>
      <c r="E91" s="24"/>
      <c r="F91" s="19"/>
      <c r="G91" s="19"/>
      <c r="H91" s="19"/>
      <c r="I91" s="19"/>
      <c r="J91" s="81"/>
      <c r="K91" s="19"/>
    </row>
    <row r="92" spans="3:11" s="5" customFormat="1" ht="13.5">
      <c r="C92" s="14"/>
      <c r="D92" s="14"/>
      <c r="E92" s="24"/>
      <c r="F92" s="19"/>
      <c r="G92" s="19"/>
      <c r="H92" s="19"/>
      <c r="I92" s="19"/>
      <c r="J92" s="81"/>
      <c r="K92" s="19"/>
    </row>
    <row r="93" spans="3:11" s="5" customFormat="1" ht="13.5">
      <c r="C93" s="14"/>
      <c r="D93" s="14"/>
      <c r="E93" s="24"/>
      <c r="F93" s="19"/>
      <c r="G93" s="19"/>
      <c r="H93" s="19"/>
      <c r="I93" s="19"/>
      <c r="J93" s="81"/>
      <c r="K93" s="19"/>
    </row>
    <row r="94" spans="3:11" s="5" customFormat="1" ht="13.5">
      <c r="C94" s="14"/>
      <c r="D94" s="14"/>
      <c r="E94" s="24"/>
      <c r="F94" s="19"/>
      <c r="G94" s="19"/>
      <c r="H94" s="19"/>
      <c r="I94" s="19"/>
      <c r="J94" s="81"/>
      <c r="K94" s="19"/>
    </row>
  </sheetData>
  <mergeCells count="12">
    <mergeCell ref="E25:E26"/>
    <mergeCell ref="F25:H25"/>
    <mergeCell ref="A25:A26"/>
    <mergeCell ref="B25:B26"/>
    <mergeCell ref="C25:C26"/>
    <mergeCell ref="D25:D26"/>
    <mergeCell ref="F8:H8"/>
    <mergeCell ref="A8:A9"/>
    <mergeCell ref="B8:B9"/>
    <mergeCell ref="D8:D9"/>
    <mergeCell ref="E8:E9"/>
    <mergeCell ref="C8:C9"/>
  </mergeCells>
  <printOptions/>
  <pageMargins left="0.3937007874015748" right="0" top="0" bottom="0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90"/>
  <sheetViews>
    <sheetView workbookViewId="0" topLeftCell="A7">
      <selection activeCell="A23" sqref="A23"/>
    </sheetView>
  </sheetViews>
  <sheetFormatPr defaultColWidth="9.00390625" defaultRowHeight="12.75"/>
  <cols>
    <col min="1" max="1" width="3.875" style="0" customWidth="1"/>
    <col min="2" max="2" width="19.625" style="0" customWidth="1"/>
    <col min="3" max="3" width="22.00390625" style="15" customWidth="1"/>
    <col min="4" max="4" width="5.25390625" style="15" customWidth="1"/>
    <col min="5" max="5" width="5.00390625" style="24" customWidth="1"/>
    <col min="6" max="6" width="7.75390625" style="19" customWidth="1"/>
    <col min="7" max="7" width="8.625" style="19" customWidth="1"/>
    <col min="8" max="8" width="10.00390625" style="19" customWidth="1"/>
    <col min="9" max="9" width="10.375" style="19" customWidth="1"/>
    <col min="10" max="10" width="14.00390625" style="19" customWidth="1"/>
    <col min="11" max="11" width="4.375" style="19" customWidth="1"/>
  </cols>
  <sheetData>
    <row r="2" ht="18.75">
      <c r="D2" s="45" t="s">
        <v>50</v>
      </c>
    </row>
    <row r="3" ht="18.75">
      <c r="D3" s="45" t="s">
        <v>16</v>
      </c>
    </row>
    <row r="4" spans="2:8" ht="15.75">
      <c r="B4" s="37"/>
      <c r="C4" s="33"/>
      <c r="D4" s="16"/>
      <c r="E4" s="16"/>
      <c r="F4" s="17"/>
      <c r="G4" s="17"/>
      <c r="H4" s="35"/>
    </row>
    <row r="5" spans="2:8" ht="18">
      <c r="B5" s="2"/>
      <c r="C5" s="32"/>
      <c r="D5" s="32"/>
      <c r="E5" s="36" t="s">
        <v>135</v>
      </c>
      <c r="F5" s="1"/>
      <c r="G5" s="1"/>
      <c r="H5" s="34"/>
    </row>
    <row r="6" spans="1:18" s="1" customFormat="1" ht="12.75">
      <c r="A6" s="3"/>
      <c r="J6" s="18"/>
      <c r="K6" s="18"/>
      <c r="L6" s="2"/>
      <c r="M6" s="2"/>
      <c r="N6" s="2"/>
      <c r="O6"/>
      <c r="P6"/>
      <c r="Q6"/>
      <c r="R6"/>
    </row>
    <row r="7" spans="1:18" s="1" customFormat="1" ht="16.5">
      <c r="A7" s="3"/>
      <c r="B7" s="2"/>
      <c r="C7" s="29"/>
      <c r="D7" s="29"/>
      <c r="E7" s="38" t="s">
        <v>17</v>
      </c>
      <c r="F7" s="30"/>
      <c r="G7" s="30"/>
      <c r="H7" s="31"/>
      <c r="I7" s="18"/>
      <c r="J7" s="18"/>
      <c r="K7" s="18"/>
      <c r="L7" s="2"/>
      <c r="M7" s="2"/>
      <c r="N7" s="2"/>
      <c r="O7"/>
      <c r="P7"/>
      <c r="Q7"/>
      <c r="R7"/>
    </row>
    <row r="8" spans="1:18" s="1" customFormat="1" ht="14.25" thickBot="1">
      <c r="A8" s="4"/>
      <c r="C8" s="12"/>
      <c r="D8" s="15"/>
      <c r="E8" s="22"/>
      <c r="F8" s="19"/>
      <c r="G8" s="19"/>
      <c r="H8" s="19"/>
      <c r="I8" s="19"/>
      <c r="J8" s="19"/>
      <c r="K8" s="19"/>
      <c r="L8"/>
      <c r="M8" s="2"/>
      <c r="N8"/>
      <c r="O8"/>
      <c r="P8"/>
      <c r="Q8"/>
      <c r="R8"/>
    </row>
    <row r="9" spans="1:11" ht="13.5" thickBot="1">
      <c r="A9" s="297" t="s">
        <v>11</v>
      </c>
      <c r="B9" s="298" t="s">
        <v>0</v>
      </c>
      <c r="C9" s="299" t="s">
        <v>2</v>
      </c>
      <c r="D9" s="254" t="s">
        <v>8</v>
      </c>
      <c r="E9" s="255" t="s">
        <v>1</v>
      </c>
      <c r="F9" s="295" t="s">
        <v>6</v>
      </c>
      <c r="G9" s="296"/>
      <c r="H9" s="296"/>
      <c r="I9" s="252" t="s">
        <v>9</v>
      </c>
      <c r="J9" s="253" t="s">
        <v>10</v>
      </c>
      <c r="K9" s="235" t="s">
        <v>5</v>
      </c>
    </row>
    <row r="10" spans="1:11" ht="13.5" thickBot="1">
      <c r="A10" s="276"/>
      <c r="B10" s="278"/>
      <c r="C10" s="283"/>
      <c r="D10" s="280"/>
      <c r="E10" s="270"/>
      <c r="F10" s="88" t="s">
        <v>4</v>
      </c>
      <c r="G10" s="93" t="s">
        <v>123</v>
      </c>
      <c r="H10" s="89" t="s">
        <v>3</v>
      </c>
      <c r="I10" s="90" t="s">
        <v>3</v>
      </c>
      <c r="J10" s="79" t="s">
        <v>3</v>
      </c>
      <c r="K10" s="236" t="s">
        <v>7</v>
      </c>
    </row>
    <row r="11" spans="1:11" s="5" customFormat="1" ht="12.75">
      <c r="A11" s="249">
        <v>1</v>
      </c>
      <c r="B11" s="124" t="s">
        <v>81</v>
      </c>
      <c r="C11" s="125" t="s">
        <v>31</v>
      </c>
      <c r="D11" s="125" t="s">
        <v>85</v>
      </c>
      <c r="E11" s="125" t="s">
        <v>86</v>
      </c>
      <c r="F11" s="104">
        <v>0.00010381944444444447</v>
      </c>
      <c r="G11" s="104">
        <v>9.305555555555553E-05</v>
      </c>
      <c r="H11" s="104">
        <f>SUM(F11:G11)</f>
        <v>0.000196875</v>
      </c>
      <c r="I11" s="250">
        <v>0.00020150462962962963</v>
      </c>
      <c r="J11" s="251">
        <v>0.0001590277777777778</v>
      </c>
      <c r="K11" s="237">
        <v>1</v>
      </c>
    </row>
    <row r="12" spans="1:11" s="5" customFormat="1" ht="12.75">
      <c r="A12" s="130">
        <v>2</v>
      </c>
      <c r="B12" s="70" t="s">
        <v>82</v>
      </c>
      <c r="C12" s="71" t="s">
        <v>32</v>
      </c>
      <c r="D12" s="71" t="s">
        <v>85</v>
      </c>
      <c r="E12" s="71" t="s">
        <v>86</v>
      </c>
      <c r="F12" s="20">
        <v>0.00012858796296296294</v>
      </c>
      <c r="G12" s="20">
        <v>0.00010821759259259259</v>
      </c>
      <c r="H12" s="20">
        <v>0.00023148148148148146</v>
      </c>
      <c r="I12" s="131">
        <v>0.00017939814814814817</v>
      </c>
      <c r="J12" s="127">
        <v>0.00017303240740740742</v>
      </c>
      <c r="K12" s="237">
        <v>1</v>
      </c>
    </row>
    <row r="13" spans="1:11" s="5" customFormat="1" ht="12.75">
      <c r="A13" s="130">
        <v>3</v>
      </c>
      <c r="B13" s="70" t="s">
        <v>38</v>
      </c>
      <c r="C13" s="71" t="s">
        <v>31</v>
      </c>
      <c r="D13" s="71" t="s">
        <v>85</v>
      </c>
      <c r="E13" s="71" t="s">
        <v>87</v>
      </c>
      <c r="F13" s="20">
        <v>0.00013252314814814813</v>
      </c>
      <c r="G13" s="20">
        <v>0.00011134259259259258</v>
      </c>
      <c r="H13" s="20">
        <f>SUM(F13:G13)</f>
        <v>0.00024386574074074073</v>
      </c>
      <c r="I13" s="131" t="s">
        <v>109</v>
      </c>
      <c r="J13" s="127">
        <v>0.00019618055555555553</v>
      </c>
      <c r="K13" s="237">
        <v>2</v>
      </c>
    </row>
    <row r="14" spans="1:11" s="5" customFormat="1" ht="13.5" thickBot="1">
      <c r="A14" s="249">
        <v>4</v>
      </c>
      <c r="B14" s="132" t="s">
        <v>39</v>
      </c>
      <c r="C14" s="133" t="s">
        <v>33</v>
      </c>
      <c r="D14" s="134">
        <v>1992</v>
      </c>
      <c r="E14" s="111">
        <v>1</v>
      </c>
      <c r="F14" s="42">
        <v>0.0001513888888888889</v>
      </c>
      <c r="G14" s="42">
        <v>0.00014826388888888889</v>
      </c>
      <c r="H14" s="42">
        <f>SUM(F14:G14)</f>
        <v>0.0002996527777777778</v>
      </c>
      <c r="I14" s="135">
        <v>0.00024201388888888886</v>
      </c>
      <c r="J14" s="127">
        <v>0.00021967592592592592</v>
      </c>
      <c r="K14" s="237">
        <v>2</v>
      </c>
    </row>
    <row r="15" spans="1:11" s="5" customFormat="1" ht="12.75">
      <c r="A15" s="130">
        <v>5</v>
      </c>
      <c r="B15" s="70" t="s">
        <v>83</v>
      </c>
      <c r="C15" s="71" t="s">
        <v>31</v>
      </c>
      <c r="D15" s="71" t="s">
        <v>88</v>
      </c>
      <c r="E15" s="71" t="s">
        <v>89</v>
      </c>
      <c r="F15" s="20">
        <v>0.00013680555555555557</v>
      </c>
      <c r="G15" s="20">
        <v>0.00016331018518518517</v>
      </c>
      <c r="H15" s="20">
        <f>SUM(F15:G15)</f>
        <v>0.00030011574074074077</v>
      </c>
      <c r="I15" s="131"/>
      <c r="J15" s="127"/>
      <c r="K15" s="237">
        <v>2</v>
      </c>
    </row>
    <row r="16" spans="1:11" s="5" customFormat="1" ht="12.75">
      <c r="A16" s="130"/>
      <c r="B16" s="124" t="s">
        <v>84</v>
      </c>
      <c r="C16" s="125" t="s">
        <v>33</v>
      </c>
      <c r="D16" s="129">
        <v>1993</v>
      </c>
      <c r="E16" s="103" t="s">
        <v>30</v>
      </c>
      <c r="F16" s="104" t="s">
        <v>109</v>
      </c>
      <c r="G16" s="104"/>
      <c r="H16" s="104"/>
      <c r="I16" s="104"/>
      <c r="J16" s="20"/>
      <c r="K16" s="247"/>
    </row>
    <row r="17" spans="1:11" s="5" customFormat="1" ht="12.75">
      <c r="A17" s="256"/>
      <c r="B17" s="257"/>
      <c r="C17" s="258"/>
      <c r="D17" s="259"/>
      <c r="E17" s="259"/>
      <c r="F17" s="260"/>
      <c r="G17" s="260"/>
      <c r="H17" s="260"/>
      <c r="I17" s="260"/>
      <c r="J17" s="260"/>
      <c r="K17" s="261"/>
    </row>
    <row r="18" spans="1:11" ht="13.5">
      <c r="A18" s="2"/>
      <c r="B18" s="2"/>
      <c r="C18" s="11"/>
      <c r="D18" s="11"/>
      <c r="E18" s="21"/>
      <c r="F18" s="84"/>
      <c r="G18" s="84"/>
      <c r="H18" s="84"/>
      <c r="I18" s="84"/>
      <c r="J18" s="84"/>
      <c r="K18" s="262"/>
    </row>
    <row r="19" spans="1:11" s="5" customFormat="1" ht="18">
      <c r="A19" s="51"/>
      <c r="B19" s="2"/>
      <c r="C19" s="32"/>
      <c r="D19" s="40"/>
      <c r="E19" s="36" t="s">
        <v>135</v>
      </c>
      <c r="F19" s="263"/>
      <c r="G19" s="263"/>
      <c r="H19" s="83"/>
      <c r="I19" s="84"/>
      <c r="J19" s="84"/>
      <c r="K19" s="262"/>
    </row>
    <row r="20" spans="6:11" s="5" customFormat="1" ht="12.75">
      <c r="F20" s="75"/>
      <c r="G20" s="75"/>
      <c r="H20" s="75"/>
      <c r="I20" s="75"/>
      <c r="J20" s="81"/>
      <c r="K20" s="81"/>
    </row>
    <row r="21" spans="1:18" s="1" customFormat="1" ht="16.5">
      <c r="A21" s="3"/>
      <c r="C21" s="29"/>
      <c r="D21" s="34"/>
      <c r="E21" s="38" t="s">
        <v>18</v>
      </c>
      <c r="F21" s="85"/>
      <c r="G21" s="85"/>
      <c r="H21" s="86"/>
      <c r="I21" s="82"/>
      <c r="J21" s="84"/>
      <c r="K21" s="84"/>
      <c r="L21" s="2"/>
      <c r="M21" s="2"/>
      <c r="N21" s="2"/>
      <c r="O21"/>
      <c r="P21"/>
      <c r="Q21"/>
      <c r="R21"/>
    </row>
    <row r="22" spans="1:18" s="1" customFormat="1" ht="12.75">
      <c r="A22" s="3"/>
      <c r="B22" s="2"/>
      <c r="F22" s="82"/>
      <c r="G22" s="82"/>
      <c r="H22" s="82"/>
      <c r="I22" s="84"/>
      <c r="J22" s="84"/>
      <c r="K22" s="84"/>
      <c r="L22" s="2"/>
      <c r="M22" s="2"/>
      <c r="N22" s="2"/>
      <c r="O22"/>
      <c r="P22"/>
      <c r="Q22"/>
      <c r="R22"/>
    </row>
    <row r="23" spans="6:10" s="41" customFormat="1" ht="12" customHeight="1" thickBot="1">
      <c r="F23" s="87"/>
      <c r="G23" s="87"/>
      <c r="H23" s="87"/>
      <c r="I23" s="77"/>
      <c r="J23" s="77"/>
    </row>
    <row r="24" spans="1:11" ht="13.5" thickBot="1">
      <c r="A24" s="275" t="s">
        <v>11</v>
      </c>
      <c r="B24" s="277" t="s">
        <v>0</v>
      </c>
      <c r="C24" s="282" t="s">
        <v>2</v>
      </c>
      <c r="D24" s="279" t="s">
        <v>8</v>
      </c>
      <c r="E24" s="279" t="s">
        <v>1</v>
      </c>
      <c r="F24" s="271" t="s">
        <v>6</v>
      </c>
      <c r="G24" s="272"/>
      <c r="H24" s="272"/>
      <c r="I24" s="79" t="s">
        <v>10</v>
      </c>
      <c r="J24" s="80" t="s">
        <v>5</v>
      </c>
      <c r="K24"/>
    </row>
    <row r="25" spans="1:11" ht="13.5" thickBot="1">
      <c r="A25" s="276"/>
      <c r="B25" s="278"/>
      <c r="C25" s="283"/>
      <c r="D25" s="280"/>
      <c r="E25" s="280"/>
      <c r="F25" s="88" t="s">
        <v>4</v>
      </c>
      <c r="G25" s="93" t="s">
        <v>123</v>
      </c>
      <c r="H25" s="89" t="s">
        <v>3</v>
      </c>
      <c r="I25" s="91" t="s">
        <v>3</v>
      </c>
      <c r="J25" s="92" t="s">
        <v>7</v>
      </c>
      <c r="K25"/>
    </row>
    <row r="26" spans="1:10" s="5" customFormat="1" ht="12.75">
      <c r="A26" s="176">
        <v>1</v>
      </c>
      <c r="B26" s="143" t="s">
        <v>96</v>
      </c>
      <c r="C26" s="144" t="s">
        <v>31</v>
      </c>
      <c r="D26" s="144" t="s">
        <v>88</v>
      </c>
      <c r="E26" s="144" t="s">
        <v>87</v>
      </c>
      <c r="F26" s="177">
        <v>0.00016770833333333332</v>
      </c>
      <c r="G26" s="177">
        <v>0.00019652777777777778</v>
      </c>
      <c r="H26" s="177">
        <f>SUM(F26:G26)</f>
        <v>0.0003642361111111111</v>
      </c>
      <c r="I26" s="177">
        <v>0.00027800925925925926</v>
      </c>
      <c r="J26" s="237">
        <v>1</v>
      </c>
    </row>
    <row r="27" spans="1:10" s="5" customFormat="1" ht="13.5" thickBot="1">
      <c r="A27" s="178">
        <v>2</v>
      </c>
      <c r="B27" s="140" t="s">
        <v>99</v>
      </c>
      <c r="C27" s="150" t="s">
        <v>32</v>
      </c>
      <c r="D27" s="111">
        <v>1993</v>
      </c>
      <c r="E27" s="111">
        <v>1</v>
      </c>
      <c r="F27" s="42">
        <v>0.00017511574074074077</v>
      </c>
      <c r="G27" s="42">
        <v>0.00016539351851851852</v>
      </c>
      <c r="H27" s="42">
        <f>SUM(F27:G27)</f>
        <v>0.00034050925925925926</v>
      </c>
      <c r="I27" s="42">
        <v>0.00031493055555555555</v>
      </c>
      <c r="J27" s="237">
        <v>1</v>
      </c>
    </row>
    <row r="28" spans="1:10" s="5" customFormat="1" ht="12.75">
      <c r="A28" s="123">
        <v>3</v>
      </c>
      <c r="B28" s="124" t="s">
        <v>40</v>
      </c>
      <c r="C28" s="125" t="s">
        <v>97</v>
      </c>
      <c r="D28" s="125" t="s">
        <v>88</v>
      </c>
      <c r="E28" s="125" t="s">
        <v>87</v>
      </c>
      <c r="F28" s="104">
        <v>0.00021909722222222222</v>
      </c>
      <c r="G28" s="104">
        <v>0.00017581018518518518</v>
      </c>
      <c r="H28" s="104">
        <f>SUM(F28:G28)</f>
        <v>0.0003949074074074074</v>
      </c>
      <c r="I28" s="104"/>
      <c r="J28" s="237">
        <v>2</v>
      </c>
    </row>
    <row r="29" spans="1:10" s="5" customFormat="1" ht="13.5">
      <c r="A29" s="43">
        <v>4</v>
      </c>
      <c r="B29" s="10" t="s">
        <v>98</v>
      </c>
      <c r="C29" s="13" t="s">
        <v>31</v>
      </c>
      <c r="D29" s="13">
        <v>1993</v>
      </c>
      <c r="E29" s="6">
        <v>1</v>
      </c>
      <c r="F29" s="20">
        <v>0.00023449074074074073</v>
      </c>
      <c r="G29" s="20">
        <v>0.00021296296296296295</v>
      </c>
      <c r="H29" s="20">
        <f>SUM(F29:G29)</f>
        <v>0.0004474537037037037</v>
      </c>
      <c r="I29" s="20"/>
      <c r="J29" s="237">
        <v>2</v>
      </c>
    </row>
    <row r="30" spans="1:10" s="5" customFormat="1" ht="12.75">
      <c r="A30" s="264"/>
      <c r="B30" s="265"/>
      <c r="C30" s="258"/>
      <c r="D30" s="259"/>
      <c r="E30" s="259"/>
      <c r="F30" s="260"/>
      <c r="G30" s="260"/>
      <c r="H30" s="260"/>
      <c r="I30" s="260"/>
      <c r="J30" s="266"/>
    </row>
    <row r="31" spans="2:11" s="5" customFormat="1" ht="12.75">
      <c r="B31" s="39" t="s">
        <v>52</v>
      </c>
      <c r="C31" s="39"/>
      <c r="D31" s="44"/>
      <c r="E31" s="44"/>
      <c r="F31" s="44"/>
      <c r="G31" s="65"/>
      <c r="H31" s="39" t="s">
        <v>51</v>
      </c>
      <c r="I31" s="19"/>
      <c r="J31" s="19"/>
      <c r="K31" s="19"/>
    </row>
    <row r="32" spans="2:11" s="5" customFormat="1" ht="13.5">
      <c r="B32"/>
      <c r="C32" s="15"/>
      <c r="D32" s="15"/>
      <c r="E32" s="24"/>
      <c r="F32" s="19"/>
      <c r="G32" s="19"/>
      <c r="H32" s="19"/>
      <c r="I32" s="19"/>
      <c r="J32" s="19"/>
      <c r="K32" s="19"/>
    </row>
    <row r="33" spans="2:11" s="5" customFormat="1" ht="12.75">
      <c r="B33" s="39" t="s">
        <v>12</v>
      </c>
      <c r="C33" s="39"/>
      <c r="D33" s="44"/>
      <c r="E33" s="44"/>
      <c r="F33" s="44"/>
      <c r="G33" s="65"/>
      <c r="H33" s="39"/>
      <c r="I33" s="19"/>
      <c r="J33" s="19"/>
      <c r="K33" s="19"/>
    </row>
    <row r="34" spans="3:11" s="5" customFormat="1" ht="13.5">
      <c r="C34" s="14"/>
      <c r="D34" s="14"/>
      <c r="E34" s="24"/>
      <c r="F34" s="19"/>
      <c r="G34" s="19"/>
      <c r="H34" s="19"/>
      <c r="I34" s="19"/>
      <c r="J34" s="19"/>
      <c r="K34" s="19"/>
    </row>
    <row r="37" spans="3:11" s="5" customFormat="1" ht="13.5">
      <c r="C37" s="14"/>
      <c r="D37" s="14"/>
      <c r="E37" s="24"/>
      <c r="F37" s="19"/>
      <c r="G37" s="19"/>
      <c r="H37" s="19"/>
      <c r="I37" s="19"/>
      <c r="J37" s="19"/>
      <c r="K37" s="19"/>
    </row>
    <row r="38" spans="3:11" s="5" customFormat="1" ht="13.5">
      <c r="C38" s="14"/>
      <c r="D38" s="14"/>
      <c r="E38" s="24"/>
      <c r="F38" s="19"/>
      <c r="G38" s="19"/>
      <c r="H38" s="19"/>
      <c r="I38" s="19"/>
      <c r="J38" s="19"/>
      <c r="K38" s="19"/>
    </row>
    <row r="39" spans="3:11" s="5" customFormat="1" ht="13.5">
      <c r="C39" s="14"/>
      <c r="D39" s="14"/>
      <c r="E39" s="24"/>
      <c r="F39" s="19"/>
      <c r="G39" s="19"/>
      <c r="H39" s="19"/>
      <c r="I39" s="19"/>
      <c r="J39" s="19"/>
      <c r="K39" s="19"/>
    </row>
    <row r="40" spans="3:11" s="5" customFormat="1" ht="13.5">
      <c r="C40" s="14"/>
      <c r="D40" s="14"/>
      <c r="E40" s="24"/>
      <c r="F40" s="19"/>
      <c r="G40" s="19"/>
      <c r="H40" s="19"/>
      <c r="I40" s="19"/>
      <c r="J40" s="19"/>
      <c r="K40" s="19"/>
    </row>
    <row r="41" spans="3:11" s="5" customFormat="1" ht="13.5">
      <c r="C41" s="14"/>
      <c r="D41" s="14"/>
      <c r="E41" s="24"/>
      <c r="F41" s="19"/>
      <c r="G41" s="19"/>
      <c r="H41" s="19"/>
      <c r="I41" s="19"/>
      <c r="J41" s="19"/>
      <c r="K41" s="19"/>
    </row>
    <row r="42" spans="3:11" s="5" customFormat="1" ht="13.5">
      <c r="C42" s="14"/>
      <c r="D42" s="14"/>
      <c r="E42" s="24"/>
      <c r="F42" s="19"/>
      <c r="G42" s="19"/>
      <c r="H42" s="19"/>
      <c r="I42" s="19"/>
      <c r="J42" s="19"/>
      <c r="K42" s="19"/>
    </row>
    <row r="43" spans="3:11" s="5" customFormat="1" ht="13.5">
      <c r="C43" s="14"/>
      <c r="D43" s="14"/>
      <c r="E43" s="24"/>
      <c r="F43" s="19"/>
      <c r="G43" s="19"/>
      <c r="H43" s="19"/>
      <c r="I43" s="19"/>
      <c r="J43" s="19"/>
      <c r="K43" s="19"/>
    </row>
    <row r="44" spans="3:11" s="5" customFormat="1" ht="13.5">
      <c r="C44" s="14"/>
      <c r="D44" s="14"/>
      <c r="E44" s="24"/>
      <c r="F44" s="19"/>
      <c r="G44" s="19"/>
      <c r="H44" s="19"/>
      <c r="I44" s="19"/>
      <c r="J44" s="19"/>
      <c r="K44" s="19"/>
    </row>
    <row r="45" spans="3:11" s="5" customFormat="1" ht="13.5">
      <c r="C45" s="14"/>
      <c r="D45" s="14"/>
      <c r="E45" s="24"/>
      <c r="F45" s="19"/>
      <c r="G45" s="19"/>
      <c r="H45" s="19"/>
      <c r="I45" s="19"/>
      <c r="J45" s="19"/>
      <c r="K45" s="19"/>
    </row>
    <row r="46" spans="3:11" s="5" customFormat="1" ht="13.5">
      <c r="C46" s="14"/>
      <c r="D46" s="14"/>
      <c r="E46" s="24"/>
      <c r="F46" s="19"/>
      <c r="G46" s="19"/>
      <c r="H46" s="19"/>
      <c r="I46" s="19"/>
      <c r="J46" s="19"/>
      <c r="K46" s="19"/>
    </row>
    <row r="47" spans="3:11" s="5" customFormat="1" ht="13.5">
      <c r="C47" s="14"/>
      <c r="D47" s="14"/>
      <c r="E47" s="24"/>
      <c r="F47" s="19"/>
      <c r="G47" s="19"/>
      <c r="H47" s="19"/>
      <c r="I47" s="19"/>
      <c r="J47" s="19"/>
      <c r="K47" s="19"/>
    </row>
    <row r="48" spans="3:11" s="5" customFormat="1" ht="13.5">
      <c r="C48" s="14"/>
      <c r="D48" s="14"/>
      <c r="E48" s="24"/>
      <c r="F48" s="19"/>
      <c r="G48" s="19"/>
      <c r="H48" s="19"/>
      <c r="I48" s="19"/>
      <c r="J48" s="19"/>
      <c r="K48" s="19"/>
    </row>
    <row r="49" spans="3:11" s="5" customFormat="1" ht="13.5">
      <c r="C49" s="14"/>
      <c r="D49" s="14"/>
      <c r="E49" s="24"/>
      <c r="F49" s="19"/>
      <c r="G49" s="19"/>
      <c r="H49" s="19"/>
      <c r="I49" s="19"/>
      <c r="J49" s="19"/>
      <c r="K49" s="19"/>
    </row>
    <row r="50" spans="3:11" s="5" customFormat="1" ht="13.5">
      <c r="C50" s="14"/>
      <c r="D50" s="14"/>
      <c r="E50" s="24"/>
      <c r="F50" s="19"/>
      <c r="G50" s="19"/>
      <c r="H50" s="19"/>
      <c r="I50" s="19"/>
      <c r="J50" s="19"/>
      <c r="K50" s="19"/>
    </row>
    <row r="51" spans="3:11" s="5" customFormat="1" ht="13.5">
      <c r="C51" s="14"/>
      <c r="D51" s="14"/>
      <c r="E51" s="24"/>
      <c r="F51" s="19"/>
      <c r="G51" s="19"/>
      <c r="H51" s="19"/>
      <c r="I51" s="19"/>
      <c r="J51" s="19"/>
      <c r="K51" s="19"/>
    </row>
    <row r="52" spans="3:11" s="5" customFormat="1" ht="13.5">
      <c r="C52" s="14"/>
      <c r="D52" s="14"/>
      <c r="E52" s="24"/>
      <c r="F52" s="19"/>
      <c r="G52" s="19"/>
      <c r="H52" s="19"/>
      <c r="I52" s="19"/>
      <c r="J52" s="19"/>
      <c r="K52" s="19"/>
    </row>
    <row r="53" spans="3:11" s="5" customFormat="1" ht="13.5">
      <c r="C53" s="14"/>
      <c r="D53" s="14"/>
      <c r="E53" s="24"/>
      <c r="F53" s="19"/>
      <c r="G53" s="19"/>
      <c r="H53" s="19"/>
      <c r="I53" s="19"/>
      <c r="J53" s="19"/>
      <c r="K53" s="19"/>
    </row>
    <row r="54" spans="3:11" s="5" customFormat="1" ht="13.5">
      <c r="C54" s="14"/>
      <c r="D54" s="14"/>
      <c r="E54" s="24"/>
      <c r="F54" s="19"/>
      <c r="G54" s="19"/>
      <c r="H54" s="19"/>
      <c r="I54" s="19"/>
      <c r="J54" s="19"/>
      <c r="K54" s="19"/>
    </row>
    <row r="55" spans="3:11" s="5" customFormat="1" ht="13.5">
      <c r="C55" s="14"/>
      <c r="D55" s="14"/>
      <c r="E55" s="24"/>
      <c r="F55" s="19"/>
      <c r="G55" s="19"/>
      <c r="H55" s="19"/>
      <c r="I55" s="19"/>
      <c r="J55" s="19"/>
      <c r="K55" s="19"/>
    </row>
    <row r="56" spans="3:11" s="5" customFormat="1" ht="13.5">
      <c r="C56" s="14"/>
      <c r="D56" s="14"/>
      <c r="E56" s="24"/>
      <c r="F56" s="19"/>
      <c r="G56" s="19"/>
      <c r="H56" s="19"/>
      <c r="I56" s="19"/>
      <c r="J56" s="19"/>
      <c r="K56" s="19"/>
    </row>
    <row r="57" spans="3:11" s="5" customFormat="1" ht="13.5">
      <c r="C57" s="14"/>
      <c r="D57" s="14"/>
      <c r="E57" s="24"/>
      <c r="F57" s="19"/>
      <c r="G57" s="19"/>
      <c r="H57" s="19"/>
      <c r="I57" s="19"/>
      <c r="J57" s="19"/>
      <c r="K57" s="19"/>
    </row>
    <row r="58" spans="3:11" s="5" customFormat="1" ht="13.5">
      <c r="C58" s="14"/>
      <c r="D58" s="14"/>
      <c r="E58" s="24"/>
      <c r="F58" s="19"/>
      <c r="G58" s="19"/>
      <c r="H58" s="19"/>
      <c r="I58" s="19"/>
      <c r="J58" s="19"/>
      <c r="K58" s="19"/>
    </row>
    <row r="59" spans="3:11" s="5" customFormat="1" ht="13.5">
      <c r="C59" s="14"/>
      <c r="D59" s="14"/>
      <c r="E59" s="24"/>
      <c r="F59" s="19"/>
      <c r="G59" s="19"/>
      <c r="H59" s="19"/>
      <c r="I59" s="19"/>
      <c r="J59" s="19"/>
      <c r="K59" s="19"/>
    </row>
    <row r="60" spans="3:11" s="5" customFormat="1" ht="13.5">
      <c r="C60" s="14"/>
      <c r="D60" s="14"/>
      <c r="E60" s="24"/>
      <c r="F60" s="19"/>
      <c r="G60" s="19"/>
      <c r="H60" s="19"/>
      <c r="I60" s="19"/>
      <c r="J60" s="19"/>
      <c r="K60" s="19"/>
    </row>
    <row r="61" spans="3:11" s="5" customFormat="1" ht="13.5">
      <c r="C61" s="14"/>
      <c r="D61" s="14"/>
      <c r="E61" s="24"/>
      <c r="F61" s="19"/>
      <c r="G61" s="19"/>
      <c r="H61" s="19"/>
      <c r="I61" s="19"/>
      <c r="J61" s="19"/>
      <c r="K61" s="19"/>
    </row>
    <row r="62" spans="3:11" s="5" customFormat="1" ht="13.5">
      <c r="C62" s="14"/>
      <c r="D62" s="14"/>
      <c r="E62" s="24"/>
      <c r="F62" s="19"/>
      <c r="G62" s="19"/>
      <c r="H62" s="19"/>
      <c r="I62" s="19"/>
      <c r="J62" s="19"/>
      <c r="K62" s="19"/>
    </row>
    <row r="63" spans="3:11" s="5" customFormat="1" ht="13.5">
      <c r="C63" s="14"/>
      <c r="D63" s="14"/>
      <c r="E63" s="24"/>
      <c r="F63" s="19"/>
      <c r="G63" s="19"/>
      <c r="H63" s="19"/>
      <c r="I63" s="19"/>
      <c r="J63" s="19"/>
      <c r="K63" s="19"/>
    </row>
    <row r="64" spans="3:11" s="5" customFormat="1" ht="13.5">
      <c r="C64" s="14"/>
      <c r="D64" s="14"/>
      <c r="E64" s="24"/>
      <c r="F64" s="19"/>
      <c r="G64" s="19"/>
      <c r="H64" s="19"/>
      <c r="I64" s="19"/>
      <c r="J64" s="19"/>
      <c r="K64" s="19"/>
    </row>
    <row r="65" spans="3:11" s="5" customFormat="1" ht="13.5">
      <c r="C65" s="14"/>
      <c r="D65" s="14"/>
      <c r="E65" s="24"/>
      <c r="F65" s="19"/>
      <c r="G65" s="19"/>
      <c r="H65" s="19"/>
      <c r="I65" s="19"/>
      <c r="J65" s="19"/>
      <c r="K65" s="19"/>
    </row>
    <row r="66" spans="3:11" s="5" customFormat="1" ht="13.5">
      <c r="C66" s="14"/>
      <c r="D66" s="14"/>
      <c r="E66" s="24"/>
      <c r="F66" s="19"/>
      <c r="G66" s="19"/>
      <c r="H66" s="19"/>
      <c r="I66" s="19"/>
      <c r="J66" s="19"/>
      <c r="K66" s="19"/>
    </row>
    <row r="67" spans="3:11" s="5" customFormat="1" ht="13.5">
      <c r="C67" s="14"/>
      <c r="D67" s="14"/>
      <c r="E67" s="24"/>
      <c r="F67" s="19"/>
      <c r="G67" s="19"/>
      <c r="H67" s="19"/>
      <c r="I67" s="19"/>
      <c r="J67" s="19"/>
      <c r="K67" s="19"/>
    </row>
    <row r="68" spans="3:11" s="5" customFormat="1" ht="13.5">
      <c r="C68" s="14"/>
      <c r="D68" s="14"/>
      <c r="E68" s="24"/>
      <c r="F68" s="19"/>
      <c r="G68" s="19"/>
      <c r="H68" s="19"/>
      <c r="I68" s="19"/>
      <c r="J68" s="19"/>
      <c r="K68" s="19"/>
    </row>
    <row r="69" spans="3:11" s="5" customFormat="1" ht="13.5">
      <c r="C69" s="14"/>
      <c r="D69" s="14"/>
      <c r="E69" s="24"/>
      <c r="F69" s="19"/>
      <c r="G69" s="19"/>
      <c r="H69" s="19"/>
      <c r="I69" s="19"/>
      <c r="J69" s="19"/>
      <c r="K69" s="19"/>
    </row>
    <row r="70" spans="3:11" s="5" customFormat="1" ht="13.5">
      <c r="C70" s="14"/>
      <c r="D70" s="14"/>
      <c r="E70" s="24"/>
      <c r="F70" s="19"/>
      <c r="G70" s="19"/>
      <c r="H70" s="19"/>
      <c r="I70" s="19"/>
      <c r="J70" s="19"/>
      <c r="K70" s="19"/>
    </row>
    <row r="71" spans="3:11" s="5" customFormat="1" ht="13.5">
      <c r="C71" s="14"/>
      <c r="D71" s="14"/>
      <c r="E71" s="24"/>
      <c r="F71" s="19"/>
      <c r="G71" s="19"/>
      <c r="H71" s="19"/>
      <c r="I71" s="19"/>
      <c r="J71" s="19"/>
      <c r="K71" s="19"/>
    </row>
    <row r="72" spans="3:11" s="5" customFormat="1" ht="13.5">
      <c r="C72" s="14"/>
      <c r="D72" s="14"/>
      <c r="E72" s="24"/>
      <c r="F72" s="19"/>
      <c r="G72" s="19"/>
      <c r="H72" s="19"/>
      <c r="I72" s="19"/>
      <c r="J72" s="19"/>
      <c r="K72" s="19"/>
    </row>
    <row r="73" spans="3:11" s="5" customFormat="1" ht="13.5">
      <c r="C73" s="14"/>
      <c r="D73" s="14"/>
      <c r="E73" s="24"/>
      <c r="F73" s="19"/>
      <c r="G73" s="19"/>
      <c r="H73" s="19"/>
      <c r="I73" s="19"/>
      <c r="J73" s="19"/>
      <c r="K73" s="19"/>
    </row>
    <row r="74" spans="3:11" s="5" customFormat="1" ht="13.5">
      <c r="C74" s="14"/>
      <c r="D74" s="14"/>
      <c r="E74" s="24"/>
      <c r="F74" s="19"/>
      <c r="G74" s="19"/>
      <c r="H74" s="19"/>
      <c r="I74" s="19"/>
      <c r="J74" s="19"/>
      <c r="K74" s="19"/>
    </row>
    <row r="75" spans="3:11" s="5" customFormat="1" ht="13.5">
      <c r="C75" s="14"/>
      <c r="D75" s="14"/>
      <c r="E75" s="24"/>
      <c r="F75" s="19"/>
      <c r="G75" s="19"/>
      <c r="H75" s="19"/>
      <c r="I75" s="19"/>
      <c r="J75" s="19"/>
      <c r="K75" s="19"/>
    </row>
    <row r="76" spans="3:11" s="5" customFormat="1" ht="13.5">
      <c r="C76" s="14"/>
      <c r="D76" s="14"/>
      <c r="E76" s="24"/>
      <c r="F76" s="19"/>
      <c r="G76" s="19"/>
      <c r="H76" s="19"/>
      <c r="I76" s="19"/>
      <c r="J76" s="19"/>
      <c r="K76" s="19"/>
    </row>
    <row r="77" spans="3:11" s="5" customFormat="1" ht="13.5">
      <c r="C77" s="14"/>
      <c r="D77" s="14"/>
      <c r="E77" s="24"/>
      <c r="F77" s="19"/>
      <c r="G77" s="19"/>
      <c r="H77" s="19"/>
      <c r="I77" s="19"/>
      <c r="J77" s="19"/>
      <c r="K77" s="19"/>
    </row>
    <row r="78" spans="3:11" s="5" customFormat="1" ht="13.5">
      <c r="C78" s="14"/>
      <c r="D78" s="14"/>
      <c r="E78" s="24"/>
      <c r="F78" s="19"/>
      <c r="G78" s="19"/>
      <c r="H78" s="19"/>
      <c r="I78" s="19"/>
      <c r="J78" s="19"/>
      <c r="K78" s="19"/>
    </row>
    <row r="79" spans="3:11" s="5" customFormat="1" ht="13.5">
      <c r="C79" s="14"/>
      <c r="D79" s="14"/>
      <c r="E79" s="24"/>
      <c r="F79" s="19"/>
      <c r="G79" s="19"/>
      <c r="H79" s="19"/>
      <c r="I79" s="19"/>
      <c r="J79" s="19"/>
      <c r="K79" s="19"/>
    </row>
    <row r="80" spans="3:11" s="5" customFormat="1" ht="13.5">
      <c r="C80" s="14"/>
      <c r="D80" s="14"/>
      <c r="E80" s="24"/>
      <c r="F80" s="19"/>
      <c r="G80" s="19"/>
      <c r="H80" s="19"/>
      <c r="I80" s="19"/>
      <c r="J80" s="19"/>
      <c r="K80" s="19"/>
    </row>
    <row r="81" spans="3:11" s="5" customFormat="1" ht="13.5">
      <c r="C81" s="14"/>
      <c r="D81" s="14"/>
      <c r="E81" s="24"/>
      <c r="F81" s="19"/>
      <c r="G81" s="19"/>
      <c r="H81" s="19"/>
      <c r="I81" s="19"/>
      <c r="J81" s="19"/>
      <c r="K81" s="19"/>
    </row>
    <row r="82" spans="3:11" s="5" customFormat="1" ht="13.5">
      <c r="C82" s="14"/>
      <c r="D82" s="14"/>
      <c r="E82" s="24"/>
      <c r="F82" s="19"/>
      <c r="G82" s="19"/>
      <c r="H82" s="19"/>
      <c r="I82" s="19"/>
      <c r="J82" s="19"/>
      <c r="K82" s="19"/>
    </row>
    <row r="83" spans="3:11" s="5" customFormat="1" ht="13.5">
      <c r="C83" s="14"/>
      <c r="D83" s="14"/>
      <c r="E83" s="24"/>
      <c r="F83" s="19"/>
      <c r="G83" s="19"/>
      <c r="H83" s="19"/>
      <c r="I83" s="19"/>
      <c r="J83" s="19"/>
      <c r="K83" s="19"/>
    </row>
    <row r="84" spans="3:11" s="5" customFormat="1" ht="13.5">
      <c r="C84" s="14"/>
      <c r="D84" s="14"/>
      <c r="E84" s="24"/>
      <c r="F84" s="19"/>
      <c r="G84" s="19"/>
      <c r="H84" s="19"/>
      <c r="I84" s="19"/>
      <c r="J84" s="19"/>
      <c r="K84" s="19"/>
    </row>
    <row r="85" spans="3:11" s="5" customFormat="1" ht="13.5">
      <c r="C85" s="14"/>
      <c r="D85" s="14"/>
      <c r="E85" s="24"/>
      <c r="F85" s="19"/>
      <c r="G85" s="19"/>
      <c r="H85" s="19"/>
      <c r="I85" s="19"/>
      <c r="J85" s="19"/>
      <c r="K85" s="19"/>
    </row>
    <row r="86" spans="3:11" s="5" customFormat="1" ht="13.5">
      <c r="C86" s="14"/>
      <c r="D86" s="14"/>
      <c r="E86" s="24"/>
      <c r="F86" s="19"/>
      <c r="G86" s="19"/>
      <c r="H86" s="19"/>
      <c r="I86" s="19"/>
      <c r="J86" s="19"/>
      <c r="K86" s="19"/>
    </row>
    <row r="87" spans="3:11" s="5" customFormat="1" ht="13.5">
      <c r="C87" s="14"/>
      <c r="D87" s="14"/>
      <c r="E87" s="24"/>
      <c r="F87" s="19"/>
      <c r="G87" s="19"/>
      <c r="H87" s="19"/>
      <c r="I87" s="19"/>
      <c r="J87" s="19"/>
      <c r="K87" s="19"/>
    </row>
    <row r="88" spans="3:11" s="5" customFormat="1" ht="13.5">
      <c r="C88" s="14"/>
      <c r="D88" s="14"/>
      <c r="E88" s="24"/>
      <c r="F88" s="19"/>
      <c r="G88" s="19"/>
      <c r="H88" s="19"/>
      <c r="I88" s="19"/>
      <c r="J88" s="19"/>
      <c r="K88" s="19"/>
    </row>
    <row r="89" spans="3:11" s="5" customFormat="1" ht="13.5">
      <c r="C89" s="14"/>
      <c r="D89" s="14"/>
      <c r="E89" s="24"/>
      <c r="F89" s="19"/>
      <c r="G89" s="19"/>
      <c r="H89" s="19"/>
      <c r="I89" s="19"/>
      <c r="J89" s="19"/>
      <c r="K89" s="19"/>
    </row>
    <row r="90" spans="3:11" s="5" customFormat="1" ht="13.5">
      <c r="C90" s="14"/>
      <c r="D90" s="14"/>
      <c r="E90" s="24"/>
      <c r="F90" s="19"/>
      <c r="G90" s="19"/>
      <c r="H90" s="19"/>
      <c r="I90" s="19"/>
      <c r="J90" s="19"/>
      <c r="K90" s="19"/>
    </row>
  </sheetData>
  <mergeCells count="12">
    <mergeCell ref="F9:H9"/>
    <mergeCell ref="A9:A10"/>
    <mergeCell ref="B9:B10"/>
    <mergeCell ref="D9:D10"/>
    <mergeCell ref="E9:E10"/>
    <mergeCell ref="C9:C10"/>
    <mergeCell ref="E24:E25"/>
    <mergeCell ref="F24:H24"/>
    <mergeCell ref="A24:A25"/>
    <mergeCell ref="B24:B25"/>
    <mergeCell ref="C24:C25"/>
    <mergeCell ref="D24:D25"/>
  </mergeCells>
  <printOptions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16.875" style="0" customWidth="1"/>
    <col min="4" max="4" width="6.25390625" style="0" customWidth="1"/>
    <col min="5" max="5" width="6.00390625" style="0" customWidth="1"/>
    <col min="9" max="9" width="10.25390625" style="0" bestFit="1" customWidth="1"/>
    <col min="13" max="13" width="5.375" style="0" customWidth="1"/>
  </cols>
  <sheetData>
    <row r="1" spans="3:5" ht="18.75">
      <c r="C1" s="15"/>
      <c r="D1" s="45" t="s">
        <v>50</v>
      </c>
      <c r="E1" s="24"/>
    </row>
    <row r="2" spans="3:5" ht="18.75">
      <c r="C2" s="15"/>
      <c r="D2" s="45" t="s">
        <v>16</v>
      </c>
      <c r="E2" s="24"/>
    </row>
    <row r="3" spans="2:5" ht="15.75">
      <c r="B3" s="37"/>
      <c r="C3" s="33"/>
      <c r="D3" s="16"/>
      <c r="E3" s="16"/>
    </row>
    <row r="4" spans="2:5" ht="18">
      <c r="B4" s="2"/>
      <c r="C4" s="32"/>
      <c r="D4" s="32"/>
      <c r="E4" s="36" t="s">
        <v>135</v>
      </c>
    </row>
    <row r="5" spans="1:5" ht="12.75">
      <c r="A5" s="3"/>
      <c r="B5" s="1"/>
      <c r="C5" s="1"/>
      <c r="D5" s="1"/>
      <c r="E5" s="1"/>
    </row>
    <row r="6" spans="1:5" ht="16.5">
      <c r="A6" s="3"/>
      <c r="B6" s="2"/>
      <c r="C6" s="29"/>
      <c r="D6" s="29"/>
      <c r="E6" s="38" t="s">
        <v>19</v>
      </c>
    </row>
    <row r="7" spans="1:5" ht="14.25" thickBot="1">
      <c r="A7" s="4"/>
      <c r="B7" s="1"/>
      <c r="C7" s="12"/>
      <c r="D7" s="15"/>
      <c r="E7" s="22"/>
    </row>
    <row r="8" spans="1:13" ht="13.5" thickBot="1">
      <c r="A8" s="275" t="s">
        <v>11</v>
      </c>
      <c r="B8" s="277" t="s">
        <v>0</v>
      </c>
      <c r="C8" s="282" t="s">
        <v>2</v>
      </c>
      <c r="D8" s="279" t="s">
        <v>8</v>
      </c>
      <c r="E8" s="269" t="s">
        <v>1</v>
      </c>
      <c r="F8" s="179"/>
      <c r="G8" s="273" t="s">
        <v>6</v>
      </c>
      <c r="H8" s="274"/>
      <c r="I8" s="179" t="s">
        <v>126</v>
      </c>
      <c r="J8" s="205" t="s">
        <v>129</v>
      </c>
      <c r="K8" s="206" t="s">
        <v>130</v>
      </c>
      <c r="L8" s="207" t="s">
        <v>124</v>
      </c>
      <c r="M8" s="235" t="s">
        <v>5</v>
      </c>
    </row>
    <row r="9" spans="1:13" ht="13.5" thickBot="1">
      <c r="A9" s="290"/>
      <c r="B9" s="291"/>
      <c r="C9" s="294"/>
      <c r="D9" s="292"/>
      <c r="E9" s="293"/>
      <c r="F9" s="95" t="s">
        <v>122</v>
      </c>
      <c r="G9" s="26" t="s">
        <v>123</v>
      </c>
      <c r="H9" s="27" t="s">
        <v>3</v>
      </c>
      <c r="I9" s="201" t="s">
        <v>3</v>
      </c>
      <c r="J9" s="201" t="s">
        <v>3</v>
      </c>
      <c r="K9" s="201" t="s">
        <v>3</v>
      </c>
      <c r="L9" s="208" t="s">
        <v>3</v>
      </c>
      <c r="M9" s="236" t="s">
        <v>7</v>
      </c>
    </row>
    <row r="10" spans="1:13" ht="12.75">
      <c r="A10" s="7">
        <v>1</v>
      </c>
      <c r="B10" s="70" t="s">
        <v>26</v>
      </c>
      <c r="C10" s="71" t="s">
        <v>33</v>
      </c>
      <c r="D10" s="72">
        <v>1994</v>
      </c>
      <c r="E10" s="202">
        <v>3</v>
      </c>
      <c r="F10" s="138">
        <v>0.0002444444444444445</v>
      </c>
      <c r="G10" s="138">
        <v>0.00013506944444444444</v>
      </c>
      <c r="H10" s="138">
        <f aca="true" t="shared" si="0" ref="H10:H24">G10+F10</f>
        <v>0.0003795138888888889</v>
      </c>
      <c r="I10" s="138">
        <v>0.00029363425925925927</v>
      </c>
      <c r="J10" s="138">
        <v>0.0002943287037037037</v>
      </c>
      <c r="K10" s="141">
        <v>0.00028865740740740745</v>
      </c>
      <c r="L10" s="138">
        <v>0.0002576388888888889</v>
      </c>
      <c r="M10" s="237">
        <v>2</v>
      </c>
    </row>
    <row r="11" spans="1:13" ht="12.75">
      <c r="A11" s="7">
        <v>2</v>
      </c>
      <c r="B11" s="73" t="s">
        <v>69</v>
      </c>
      <c r="C11" s="74" t="s">
        <v>70</v>
      </c>
      <c r="D11" s="73">
        <v>1994</v>
      </c>
      <c r="E11" s="203">
        <v>1</v>
      </c>
      <c r="F11" s="138">
        <v>0.0001744212962962963</v>
      </c>
      <c r="G11" s="138">
        <v>0.00019039351851851853</v>
      </c>
      <c r="H11" s="138">
        <f t="shared" si="0"/>
        <v>0.00036481481481481483</v>
      </c>
      <c r="I11" s="138">
        <v>0.00036041666666666665</v>
      </c>
      <c r="J11" s="138">
        <v>0.0002890046296296296</v>
      </c>
      <c r="K11" s="141">
        <v>0.00030243055555555557</v>
      </c>
      <c r="L11" s="138">
        <v>0.0002668981481481481</v>
      </c>
      <c r="M11" s="237">
        <v>2</v>
      </c>
    </row>
    <row r="12" spans="1:13" ht="12.75">
      <c r="A12" s="7">
        <v>3</v>
      </c>
      <c r="B12" s="70" t="s">
        <v>28</v>
      </c>
      <c r="C12" s="71" t="s">
        <v>32</v>
      </c>
      <c r="D12" s="71">
        <v>1995</v>
      </c>
      <c r="E12" s="204">
        <v>2</v>
      </c>
      <c r="F12" s="138">
        <v>0.0001579861111111111</v>
      </c>
      <c r="G12" s="138">
        <v>0.0002337962962962963</v>
      </c>
      <c r="H12" s="138">
        <f t="shared" si="0"/>
        <v>0.0003917824074074074</v>
      </c>
      <c r="I12" s="138">
        <v>0.00035821759259259265</v>
      </c>
      <c r="J12" s="138">
        <v>0.00032962962962962964</v>
      </c>
      <c r="K12" s="141">
        <v>0.00035798611111111106</v>
      </c>
      <c r="L12" s="138">
        <v>0.0003072916666666667</v>
      </c>
      <c r="M12" s="237">
        <v>3</v>
      </c>
    </row>
    <row r="13" spans="1:13" ht="13.5" thickBot="1">
      <c r="A13" s="7">
        <v>4</v>
      </c>
      <c r="B13" s="8" t="s">
        <v>63</v>
      </c>
      <c r="C13" s="71" t="s">
        <v>33</v>
      </c>
      <c r="D13" s="71" t="s">
        <v>73</v>
      </c>
      <c r="E13" s="204" t="s">
        <v>72</v>
      </c>
      <c r="F13" s="138">
        <v>0.00019953703703703702</v>
      </c>
      <c r="G13" s="138">
        <v>0.000269212962962963</v>
      </c>
      <c r="H13" s="138">
        <f t="shared" si="0"/>
        <v>0.00046875000000000004</v>
      </c>
      <c r="I13" s="138">
        <v>0.0004025462962962963</v>
      </c>
      <c r="J13" s="138">
        <v>0.00033425925925925924</v>
      </c>
      <c r="K13" s="141">
        <v>0.0003589120370370371</v>
      </c>
      <c r="L13" s="138">
        <v>0.00032962962962962964</v>
      </c>
      <c r="M13" s="237">
        <v>3</v>
      </c>
    </row>
    <row r="14" spans="1:13" ht="13.5">
      <c r="A14" s="7">
        <v>5</v>
      </c>
      <c r="B14" s="187" t="s">
        <v>104</v>
      </c>
      <c r="C14" s="188" t="s">
        <v>31</v>
      </c>
      <c r="D14" s="188">
        <v>1994</v>
      </c>
      <c r="E14" s="189">
        <v>2</v>
      </c>
      <c r="F14" s="190">
        <v>0.0002326388888888889</v>
      </c>
      <c r="G14" s="190">
        <v>0.00021689814814814814</v>
      </c>
      <c r="H14" s="190">
        <f t="shared" si="0"/>
        <v>0.00044953703703703703</v>
      </c>
      <c r="I14" s="190">
        <v>0.0003877314814814815</v>
      </c>
      <c r="J14" s="191">
        <v>0.0003454861111111111</v>
      </c>
      <c r="K14" s="76"/>
      <c r="L14" s="76"/>
      <c r="M14" s="237">
        <v>3</v>
      </c>
    </row>
    <row r="15" spans="1:13" ht="12.75">
      <c r="A15" s="7">
        <v>6</v>
      </c>
      <c r="B15" s="70" t="s">
        <v>22</v>
      </c>
      <c r="C15" s="71" t="s">
        <v>33</v>
      </c>
      <c r="D15" s="71" t="s">
        <v>71</v>
      </c>
      <c r="E15" s="71" t="s">
        <v>72</v>
      </c>
      <c r="F15" s="138">
        <v>0.00017129629629629632</v>
      </c>
      <c r="G15" s="138">
        <v>0.00019131944444444445</v>
      </c>
      <c r="H15" s="138">
        <f t="shared" si="0"/>
        <v>0.00036261574074074077</v>
      </c>
      <c r="I15" s="138">
        <v>0.0003648148148148148</v>
      </c>
      <c r="J15" s="192">
        <v>0.00035474537037037034</v>
      </c>
      <c r="K15" s="76"/>
      <c r="L15" s="76"/>
      <c r="M15" s="247" t="s">
        <v>132</v>
      </c>
    </row>
    <row r="16" spans="1:13" ht="12.75">
      <c r="A16" s="7">
        <v>7</v>
      </c>
      <c r="B16" s="70" t="s">
        <v>29</v>
      </c>
      <c r="C16" s="71" t="s">
        <v>33</v>
      </c>
      <c r="D16" s="72">
        <v>1995</v>
      </c>
      <c r="E16" s="46" t="s">
        <v>74</v>
      </c>
      <c r="F16" s="138">
        <v>0.0001738425925925926</v>
      </c>
      <c r="G16" s="138">
        <v>0.0002502314814814815</v>
      </c>
      <c r="H16" s="138">
        <f t="shared" si="0"/>
        <v>0.0004240740740740741</v>
      </c>
      <c r="I16" s="138">
        <v>0.0003344907407407407</v>
      </c>
      <c r="J16" s="192">
        <v>0.0003597222222222222</v>
      </c>
      <c r="K16" s="76"/>
      <c r="L16" s="76"/>
      <c r="M16" s="247" t="s">
        <v>132</v>
      </c>
    </row>
    <row r="17" spans="1:13" ht="13.5" thickBot="1">
      <c r="A17" s="7">
        <v>8</v>
      </c>
      <c r="B17" s="136" t="s">
        <v>67</v>
      </c>
      <c r="C17" s="137" t="s">
        <v>70</v>
      </c>
      <c r="D17" s="136">
        <v>1994</v>
      </c>
      <c r="E17" s="180" t="s">
        <v>80</v>
      </c>
      <c r="F17" s="193">
        <v>0.00022557870370370367</v>
      </c>
      <c r="G17" s="193">
        <v>0.00030243055555555557</v>
      </c>
      <c r="H17" s="193">
        <f t="shared" si="0"/>
        <v>0.0005280092592592592</v>
      </c>
      <c r="I17" s="193">
        <v>0.0004796296296296296</v>
      </c>
      <c r="J17" s="194">
        <v>0.00038449074074074075</v>
      </c>
      <c r="K17" s="76"/>
      <c r="L17" s="76"/>
      <c r="M17" s="247" t="s">
        <v>132</v>
      </c>
    </row>
    <row r="18" spans="1:13" ht="12.75">
      <c r="A18" s="7">
        <v>9</v>
      </c>
      <c r="B18" s="183" t="s">
        <v>65</v>
      </c>
      <c r="C18" s="184" t="s">
        <v>70</v>
      </c>
      <c r="D18" s="183">
        <v>1997</v>
      </c>
      <c r="E18" s="183">
        <v>3</v>
      </c>
      <c r="F18" s="190">
        <v>0.0002890046296296296</v>
      </c>
      <c r="G18" s="190">
        <v>0.0003018518518518518</v>
      </c>
      <c r="H18" s="190">
        <f t="shared" si="0"/>
        <v>0.0005908564814814815</v>
      </c>
      <c r="I18" s="191">
        <v>0.00045231481481481484</v>
      </c>
      <c r="M18" s="247" t="s">
        <v>133</v>
      </c>
    </row>
    <row r="19" spans="1:13" ht="12.75">
      <c r="A19" s="7">
        <v>10</v>
      </c>
      <c r="B19" s="70" t="s">
        <v>57</v>
      </c>
      <c r="C19" s="71" t="s">
        <v>31</v>
      </c>
      <c r="D19" s="71" t="s">
        <v>71</v>
      </c>
      <c r="E19" s="71" t="s">
        <v>75</v>
      </c>
      <c r="F19" s="138">
        <v>0.000209375</v>
      </c>
      <c r="G19" s="138">
        <v>0.00032905092592592594</v>
      </c>
      <c r="H19" s="138">
        <f t="shared" si="0"/>
        <v>0.0005384259259259259</v>
      </c>
      <c r="I19" s="192">
        <v>0.0004539351851851852</v>
      </c>
      <c r="M19" s="247" t="s">
        <v>133</v>
      </c>
    </row>
    <row r="20" spans="1:13" ht="12.75">
      <c r="A20" s="7">
        <v>11</v>
      </c>
      <c r="B20" s="70" t="s">
        <v>21</v>
      </c>
      <c r="C20" s="71" t="s">
        <v>31</v>
      </c>
      <c r="D20" s="71" t="s">
        <v>71</v>
      </c>
      <c r="E20" s="71" t="s">
        <v>75</v>
      </c>
      <c r="F20" s="138">
        <v>0.0002210648148148148</v>
      </c>
      <c r="G20" s="138">
        <v>0.0003032407407407407</v>
      </c>
      <c r="H20" s="138">
        <f>G20+F20</f>
        <v>0.0005243055555555555</v>
      </c>
      <c r="I20" s="192">
        <v>0.0004857638888888889</v>
      </c>
      <c r="M20" s="247" t="s">
        <v>133</v>
      </c>
    </row>
    <row r="21" spans="1:13" ht="13.5">
      <c r="A21" s="7">
        <v>12</v>
      </c>
      <c r="B21" s="8" t="s">
        <v>128</v>
      </c>
      <c r="C21" s="71" t="s">
        <v>31</v>
      </c>
      <c r="D21" s="13">
        <v>1995</v>
      </c>
      <c r="E21" s="23" t="s">
        <v>30</v>
      </c>
      <c r="F21" s="138">
        <v>0.00027291666666666664</v>
      </c>
      <c r="G21" s="138">
        <v>0.0004311342592592593</v>
      </c>
      <c r="H21" s="138">
        <f t="shared" si="0"/>
        <v>0.0007040509259259259</v>
      </c>
      <c r="I21" s="192">
        <v>0.0005673611111111111</v>
      </c>
      <c r="M21" s="247" t="s">
        <v>134</v>
      </c>
    </row>
    <row r="22" spans="1:13" ht="13.5">
      <c r="A22" s="7">
        <v>13</v>
      </c>
      <c r="B22" s="8" t="s">
        <v>100</v>
      </c>
      <c r="C22" s="13" t="s">
        <v>101</v>
      </c>
      <c r="D22" s="13">
        <v>1998</v>
      </c>
      <c r="E22" s="23">
        <v>3</v>
      </c>
      <c r="F22" s="138">
        <v>0.0002601851851851852</v>
      </c>
      <c r="G22" s="138">
        <v>0.0004942129629629629</v>
      </c>
      <c r="H22" s="138">
        <f t="shared" si="0"/>
        <v>0.0007543981481481481</v>
      </c>
      <c r="I22" s="192">
        <v>0.0006099537037037038</v>
      </c>
      <c r="M22" s="247" t="s">
        <v>134</v>
      </c>
    </row>
    <row r="23" spans="1:13" ht="12.75">
      <c r="A23" s="7">
        <v>14</v>
      </c>
      <c r="B23" s="8" t="s">
        <v>62</v>
      </c>
      <c r="C23" s="71" t="s">
        <v>31</v>
      </c>
      <c r="D23" s="71" t="s">
        <v>71</v>
      </c>
      <c r="E23" s="71" t="s">
        <v>74</v>
      </c>
      <c r="F23" s="138">
        <v>0.0006295138888888889</v>
      </c>
      <c r="G23" s="138">
        <v>0.004446643518518518</v>
      </c>
      <c r="H23" s="138">
        <f t="shared" si="0"/>
        <v>0.005076157407407407</v>
      </c>
      <c r="I23" s="192">
        <v>0.004325578703703704</v>
      </c>
      <c r="M23" s="247" t="s">
        <v>134</v>
      </c>
    </row>
    <row r="24" spans="1:9" ht="12.75">
      <c r="A24" s="7">
        <v>15</v>
      </c>
      <c r="B24" s="70" t="s">
        <v>27</v>
      </c>
      <c r="C24" s="71" t="s">
        <v>31</v>
      </c>
      <c r="D24" s="71" t="s">
        <v>73</v>
      </c>
      <c r="E24" s="71" t="s">
        <v>74</v>
      </c>
      <c r="F24" s="138">
        <v>0.0002708333333333333</v>
      </c>
      <c r="G24" s="138">
        <v>0.00030127314814814817</v>
      </c>
      <c r="H24" s="138">
        <f t="shared" si="0"/>
        <v>0.0005721064814814815</v>
      </c>
      <c r="I24" s="192" t="s">
        <v>109</v>
      </c>
    </row>
    <row r="25" spans="1:9" ht="13.5" thickBot="1">
      <c r="A25" s="195">
        <v>16</v>
      </c>
      <c r="B25" s="196" t="s">
        <v>64</v>
      </c>
      <c r="C25" s="197" t="s">
        <v>70</v>
      </c>
      <c r="D25" s="196">
        <v>1997</v>
      </c>
      <c r="E25" s="198" t="s">
        <v>80</v>
      </c>
      <c r="F25" s="145">
        <v>0.00035879629629629635</v>
      </c>
      <c r="G25" s="145" t="s">
        <v>109</v>
      </c>
      <c r="H25" s="193"/>
      <c r="I25" s="194" t="s">
        <v>127</v>
      </c>
    </row>
    <row r="26" spans="1:8" ht="13.5" thickBot="1">
      <c r="A26" s="182">
        <v>17</v>
      </c>
      <c r="B26" s="199" t="s">
        <v>58</v>
      </c>
      <c r="C26" s="200" t="s">
        <v>31</v>
      </c>
      <c r="D26" s="200" t="s">
        <v>71</v>
      </c>
      <c r="E26" s="200" t="s">
        <v>30</v>
      </c>
      <c r="F26" s="190">
        <v>0.0005770833333333333</v>
      </c>
      <c r="G26" s="191" t="s">
        <v>109</v>
      </c>
      <c r="H26" s="76"/>
    </row>
    <row r="27" spans="1:8" ht="13.5">
      <c r="A27" s="130">
        <v>18</v>
      </c>
      <c r="B27" s="8" t="s">
        <v>106</v>
      </c>
      <c r="C27" s="200" t="s">
        <v>31</v>
      </c>
      <c r="D27" s="13">
        <v>1999</v>
      </c>
      <c r="E27" s="23" t="s">
        <v>30</v>
      </c>
      <c r="F27" s="138">
        <v>0.0008564814814814815</v>
      </c>
      <c r="G27" s="192" t="s">
        <v>109</v>
      </c>
      <c r="H27" s="76"/>
    </row>
    <row r="28" spans="1:8" ht="12.75">
      <c r="A28" s="130">
        <v>19</v>
      </c>
      <c r="B28" s="70" t="s">
        <v>59</v>
      </c>
      <c r="C28" s="71" t="s">
        <v>31</v>
      </c>
      <c r="D28" s="71" t="s">
        <v>76</v>
      </c>
      <c r="E28" s="71" t="s">
        <v>30</v>
      </c>
      <c r="F28" s="138">
        <v>0.0008682870370370371</v>
      </c>
      <c r="G28" s="192" t="s">
        <v>109</v>
      </c>
      <c r="H28" s="76"/>
    </row>
    <row r="29" spans="1:8" ht="12.75">
      <c r="A29" s="130">
        <v>20</v>
      </c>
      <c r="B29" s="8" t="s">
        <v>60</v>
      </c>
      <c r="C29" s="71" t="s">
        <v>31</v>
      </c>
      <c r="D29" s="71" t="s">
        <v>78</v>
      </c>
      <c r="E29" s="71" t="s">
        <v>30</v>
      </c>
      <c r="F29" s="138" t="s">
        <v>109</v>
      </c>
      <c r="G29" s="192" t="s">
        <v>109</v>
      </c>
      <c r="H29" s="76"/>
    </row>
    <row r="30" spans="1:8" ht="13.5">
      <c r="A30" s="130">
        <v>20</v>
      </c>
      <c r="B30" s="8" t="s">
        <v>102</v>
      </c>
      <c r="C30" s="13" t="s">
        <v>103</v>
      </c>
      <c r="D30" s="13">
        <v>1999</v>
      </c>
      <c r="E30" s="23" t="s">
        <v>30</v>
      </c>
      <c r="F30" s="138" t="s">
        <v>109</v>
      </c>
      <c r="G30" s="192" t="s">
        <v>109</v>
      </c>
      <c r="H30" s="76"/>
    </row>
    <row r="31" spans="1:8" ht="14.25" thickBot="1">
      <c r="A31" s="130">
        <v>20</v>
      </c>
      <c r="B31" s="8" t="s">
        <v>107</v>
      </c>
      <c r="C31" s="133" t="s">
        <v>31</v>
      </c>
      <c r="D31" s="13">
        <v>1999</v>
      </c>
      <c r="E31" s="23" t="s">
        <v>30</v>
      </c>
      <c r="F31" s="138" t="s">
        <v>109</v>
      </c>
      <c r="G31" s="192" t="s">
        <v>109</v>
      </c>
      <c r="H31" s="76"/>
    </row>
    <row r="32" spans="1:8" ht="14.25" thickBot="1">
      <c r="A32" s="130">
        <v>20</v>
      </c>
      <c r="B32" s="8" t="s">
        <v>105</v>
      </c>
      <c r="C32" s="133" t="s">
        <v>31</v>
      </c>
      <c r="D32" s="13">
        <v>1996</v>
      </c>
      <c r="E32" s="23" t="s">
        <v>30</v>
      </c>
      <c r="F32" s="138" t="s">
        <v>109</v>
      </c>
      <c r="G32" s="192" t="s">
        <v>109</v>
      </c>
      <c r="H32" s="76"/>
    </row>
    <row r="33" spans="1:8" ht="13.5" thickBot="1">
      <c r="A33" s="130">
        <v>20</v>
      </c>
      <c r="B33" s="140" t="s">
        <v>61</v>
      </c>
      <c r="C33" s="133" t="s">
        <v>31</v>
      </c>
      <c r="D33" s="133" t="s">
        <v>79</v>
      </c>
      <c r="E33" s="133" t="s">
        <v>30</v>
      </c>
      <c r="F33" s="193" t="s">
        <v>109</v>
      </c>
      <c r="G33" s="194" t="s">
        <v>109</v>
      </c>
      <c r="H33" s="76"/>
    </row>
    <row r="34" spans="1:5" ht="18">
      <c r="A34" s="5"/>
      <c r="B34" s="2"/>
      <c r="C34" s="32"/>
      <c r="D34" s="40"/>
      <c r="E34" s="36" t="s">
        <v>135</v>
      </c>
    </row>
    <row r="35" spans="1:5" ht="12.75">
      <c r="A35" s="5"/>
      <c r="B35" s="5"/>
      <c r="C35" s="5"/>
      <c r="D35" s="5"/>
      <c r="E35" s="5"/>
    </row>
    <row r="36" spans="1:5" ht="16.5">
      <c r="A36" s="3"/>
      <c r="B36" s="1"/>
      <c r="C36" s="29"/>
      <c r="D36" s="34"/>
      <c r="E36" s="38" t="s">
        <v>20</v>
      </c>
    </row>
    <row r="37" spans="1:5" ht="13.5" thickBot="1">
      <c r="A37" s="41"/>
      <c r="B37" s="41"/>
      <c r="C37" s="41"/>
      <c r="D37" s="41"/>
      <c r="E37" s="41"/>
    </row>
    <row r="38" spans="1:12" ht="13.5" thickBot="1">
      <c r="A38" s="275" t="s">
        <v>11</v>
      </c>
      <c r="B38" s="277" t="s">
        <v>0</v>
      </c>
      <c r="C38" s="282" t="s">
        <v>2</v>
      </c>
      <c r="D38" s="279" t="s">
        <v>8</v>
      </c>
      <c r="E38" s="279" t="s">
        <v>1</v>
      </c>
      <c r="F38" s="179"/>
      <c r="G38" s="273" t="s">
        <v>6</v>
      </c>
      <c r="H38" s="274"/>
      <c r="I38" s="205" t="s">
        <v>129</v>
      </c>
      <c r="J38" s="206" t="s">
        <v>130</v>
      </c>
      <c r="K38" s="207" t="s">
        <v>124</v>
      </c>
      <c r="L38" s="235" t="s">
        <v>5</v>
      </c>
    </row>
    <row r="39" spans="1:12" ht="13.5" thickBot="1">
      <c r="A39" s="290"/>
      <c r="B39" s="291"/>
      <c r="C39" s="294"/>
      <c r="D39" s="292"/>
      <c r="E39" s="292"/>
      <c r="F39" s="95" t="s">
        <v>122</v>
      </c>
      <c r="G39" s="26" t="s">
        <v>123</v>
      </c>
      <c r="H39" s="27" t="s">
        <v>3</v>
      </c>
      <c r="I39" s="201" t="s">
        <v>3</v>
      </c>
      <c r="J39" s="201" t="s">
        <v>3</v>
      </c>
      <c r="K39" s="208" t="s">
        <v>3</v>
      </c>
      <c r="L39" s="236" t="s">
        <v>7</v>
      </c>
    </row>
    <row r="40" spans="1:12" ht="12.75">
      <c r="A40" s="43">
        <v>1</v>
      </c>
      <c r="B40" s="187" t="s">
        <v>25</v>
      </c>
      <c r="C40" s="200" t="s">
        <v>31</v>
      </c>
      <c r="D40" s="211" t="s">
        <v>71</v>
      </c>
      <c r="E40" s="211" t="s">
        <v>87</v>
      </c>
      <c r="F40" s="212">
        <v>0.00020092592592592593</v>
      </c>
      <c r="G40" s="212">
        <v>0.00021782407407407406</v>
      </c>
      <c r="H40" s="212">
        <f aca="true" t="shared" si="1" ref="H40:H48">SUM(F40:G40)</f>
        <v>0.00041874999999999996</v>
      </c>
      <c r="I40" s="190">
        <v>0.0003201388888888889</v>
      </c>
      <c r="J40" s="190">
        <v>0.0003333333333333333</v>
      </c>
      <c r="K40" s="191">
        <v>0.0002892361111111111</v>
      </c>
      <c r="L40" s="237">
        <v>2</v>
      </c>
    </row>
    <row r="41" spans="1:12" ht="12.75">
      <c r="A41" s="43">
        <v>2</v>
      </c>
      <c r="B41" s="70" t="s">
        <v>34</v>
      </c>
      <c r="C41" s="71" t="s">
        <v>31</v>
      </c>
      <c r="D41" s="72" t="s">
        <v>95</v>
      </c>
      <c r="E41" s="72" t="s">
        <v>89</v>
      </c>
      <c r="F41" s="223">
        <v>0.00017777777777777779</v>
      </c>
      <c r="G41" s="209">
        <v>0.00014930555555555555</v>
      </c>
      <c r="H41" s="227">
        <f t="shared" si="1"/>
        <v>0.0003270833333333333</v>
      </c>
      <c r="I41" s="138">
        <v>0.00030821759259259257</v>
      </c>
      <c r="J41" s="138">
        <v>0.00037384259259259255</v>
      </c>
      <c r="K41" s="192">
        <v>0.00036886574074074073</v>
      </c>
      <c r="L41" s="237">
        <v>2</v>
      </c>
    </row>
    <row r="42" spans="1:12" ht="12.75">
      <c r="A42" s="43">
        <v>3</v>
      </c>
      <c r="B42" s="70" t="s">
        <v>24</v>
      </c>
      <c r="C42" s="71" t="s">
        <v>33</v>
      </c>
      <c r="D42" s="72" t="s">
        <v>71</v>
      </c>
      <c r="E42" s="72" t="s">
        <v>74</v>
      </c>
      <c r="F42" s="223">
        <v>0.00021087962962962963</v>
      </c>
      <c r="G42" s="209">
        <v>0.00041377314814814814</v>
      </c>
      <c r="H42" s="227">
        <f t="shared" si="1"/>
        <v>0.0006246527777777778</v>
      </c>
      <c r="I42" s="138">
        <v>0.00045347222222222224</v>
      </c>
      <c r="J42" s="138">
        <v>0.00045266203703703706</v>
      </c>
      <c r="K42" s="192">
        <v>0.0003644675925925925</v>
      </c>
      <c r="L42" s="237">
        <v>3</v>
      </c>
    </row>
    <row r="43" spans="1:12" ht="13.5" thickBot="1">
      <c r="A43" s="176">
        <v>4</v>
      </c>
      <c r="B43" s="181" t="s">
        <v>108</v>
      </c>
      <c r="C43" s="144" t="s">
        <v>31</v>
      </c>
      <c r="D43" s="210">
        <v>1994</v>
      </c>
      <c r="E43" s="210" t="s">
        <v>89</v>
      </c>
      <c r="F43" s="224">
        <v>0.0002025462962962963</v>
      </c>
      <c r="G43" s="216">
        <v>0.00024224537037037034</v>
      </c>
      <c r="H43" s="228">
        <f t="shared" si="1"/>
        <v>0.00044479166666666663</v>
      </c>
      <c r="I43" s="145">
        <v>0.0004164351851851851</v>
      </c>
      <c r="J43" s="193">
        <v>0.00036689814814814815</v>
      </c>
      <c r="K43" s="194">
        <v>0.00039236111111111107</v>
      </c>
      <c r="L43" s="237">
        <v>3</v>
      </c>
    </row>
    <row r="44" spans="1:12" ht="12.75">
      <c r="A44" s="218">
        <v>5</v>
      </c>
      <c r="B44" s="199" t="s">
        <v>35</v>
      </c>
      <c r="C44" s="200" t="s">
        <v>31</v>
      </c>
      <c r="D44" s="211" t="s">
        <v>95</v>
      </c>
      <c r="E44" s="211" t="s">
        <v>89</v>
      </c>
      <c r="F44" s="219">
        <v>0.0002666666666666667</v>
      </c>
      <c r="G44" s="222">
        <v>0.00029814814814814813</v>
      </c>
      <c r="H44" s="219">
        <f t="shared" si="1"/>
        <v>0.0005648148148148149</v>
      </c>
      <c r="I44" s="185">
        <v>0.0004982638888888888</v>
      </c>
      <c r="J44" s="76"/>
      <c r="K44" s="76"/>
      <c r="L44" s="237">
        <v>3</v>
      </c>
    </row>
    <row r="45" spans="1:12" ht="12.75">
      <c r="A45" s="213">
        <v>6</v>
      </c>
      <c r="B45" s="8" t="s">
        <v>91</v>
      </c>
      <c r="C45" s="71" t="s">
        <v>31</v>
      </c>
      <c r="D45" s="72" t="s">
        <v>78</v>
      </c>
      <c r="E45" s="72" t="s">
        <v>89</v>
      </c>
      <c r="F45" s="221">
        <v>0.0001824074074074074</v>
      </c>
      <c r="G45" s="138">
        <v>0.00048252314814814816</v>
      </c>
      <c r="H45" s="142">
        <f t="shared" si="1"/>
        <v>0.0006649305555555555</v>
      </c>
      <c r="I45" s="192">
        <v>0.0005476851851851851</v>
      </c>
      <c r="J45" s="76"/>
      <c r="K45" s="76"/>
      <c r="L45" s="247" t="s">
        <v>132</v>
      </c>
    </row>
    <row r="46" spans="1:12" ht="12.75">
      <c r="A46" s="213">
        <v>7</v>
      </c>
      <c r="B46" s="8" t="s">
        <v>131</v>
      </c>
      <c r="C46" s="71" t="s">
        <v>31</v>
      </c>
      <c r="D46" s="72">
        <v>1994</v>
      </c>
      <c r="E46" s="72" t="s">
        <v>72</v>
      </c>
      <c r="F46" s="220">
        <v>0.0002829861111111111</v>
      </c>
      <c r="G46" s="209">
        <v>0.00035717592592592593</v>
      </c>
      <c r="H46" s="227">
        <f t="shared" si="1"/>
        <v>0.000640162037037037</v>
      </c>
      <c r="I46" s="192">
        <v>0.0006278935185185185</v>
      </c>
      <c r="K46" s="76"/>
      <c r="L46" s="247" t="s">
        <v>132</v>
      </c>
    </row>
    <row r="47" spans="1:12" ht="13.5" thickBot="1">
      <c r="A47" s="215">
        <v>8</v>
      </c>
      <c r="B47" s="140" t="s">
        <v>110</v>
      </c>
      <c r="C47" s="133" t="s">
        <v>32</v>
      </c>
      <c r="D47" s="134">
        <v>1995</v>
      </c>
      <c r="E47" s="134" t="s">
        <v>111</v>
      </c>
      <c r="F47" s="225">
        <v>0.00033784722222222224</v>
      </c>
      <c r="G47" s="216">
        <v>0.0006119212962962963</v>
      </c>
      <c r="H47" s="229">
        <f t="shared" si="1"/>
        <v>0.0009497685185185185</v>
      </c>
      <c r="I47" s="186" t="s">
        <v>109</v>
      </c>
      <c r="J47" s="76"/>
      <c r="K47" s="76"/>
      <c r="L47" s="247" t="s">
        <v>132</v>
      </c>
    </row>
    <row r="48" spans="1:12" ht="12.75">
      <c r="A48" s="123">
        <v>9</v>
      </c>
      <c r="B48" s="139" t="s">
        <v>36</v>
      </c>
      <c r="C48" s="125" t="s">
        <v>32</v>
      </c>
      <c r="D48" s="129">
        <v>1995</v>
      </c>
      <c r="E48" s="129" t="s">
        <v>72</v>
      </c>
      <c r="F48" s="226">
        <v>0.0005045138888888889</v>
      </c>
      <c r="G48" s="222">
        <v>0.0006804398148148148</v>
      </c>
      <c r="H48" s="230">
        <f t="shared" si="1"/>
        <v>0.0011849537037037037</v>
      </c>
      <c r="I48" s="76"/>
      <c r="J48" s="76"/>
      <c r="K48" s="76"/>
      <c r="L48" s="247" t="s">
        <v>133</v>
      </c>
    </row>
    <row r="49" spans="1:12" ht="12.75">
      <c r="A49" s="43">
        <v>10</v>
      </c>
      <c r="B49" s="70" t="s">
        <v>93</v>
      </c>
      <c r="C49" s="71" t="s">
        <v>33</v>
      </c>
      <c r="D49" s="72">
        <v>1995</v>
      </c>
      <c r="E49" s="72" t="s">
        <v>30</v>
      </c>
      <c r="F49" s="223">
        <v>0.0009655092592592593</v>
      </c>
      <c r="G49" s="209" t="s">
        <v>109</v>
      </c>
      <c r="H49" s="231"/>
      <c r="I49" s="76"/>
      <c r="J49" s="76"/>
      <c r="K49" s="76"/>
      <c r="L49" s="247" t="s">
        <v>133</v>
      </c>
    </row>
    <row r="50" spans="1:12" ht="12.75">
      <c r="A50" s="43">
        <v>11</v>
      </c>
      <c r="B50" s="70" t="s">
        <v>94</v>
      </c>
      <c r="C50" s="71" t="s">
        <v>32</v>
      </c>
      <c r="D50" s="72">
        <v>1996</v>
      </c>
      <c r="E50" s="72" t="s">
        <v>74</v>
      </c>
      <c r="F50" s="209">
        <v>0.0010820601851851853</v>
      </c>
      <c r="G50" s="209" t="s">
        <v>109</v>
      </c>
      <c r="H50" s="214"/>
      <c r="I50" s="76"/>
      <c r="J50" s="76"/>
      <c r="K50" s="76"/>
      <c r="L50" s="247" t="s">
        <v>133</v>
      </c>
    </row>
    <row r="51" spans="1:12" ht="12.75">
      <c r="A51" s="43">
        <v>12</v>
      </c>
      <c r="B51" s="70" t="s">
        <v>23</v>
      </c>
      <c r="C51" s="71" t="s">
        <v>31</v>
      </c>
      <c r="D51" s="72" t="s">
        <v>79</v>
      </c>
      <c r="E51" s="72" t="s">
        <v>75</v>
      </c>
      <c r="F51" s="209" t="s">
        <v>109</v>
      </c>
      <c r="G51" s="209" t="s">
        <v>109</v>
      </c>
      <c r="H51" s="214"/>
      <c r="I51" s="76"/>
      <c r="J51" s="76"/>
      <c r="K51" s="76"/>
      <c r="L51" s="247"/>
    </row>
    <row r="52" spans="1:12" ht="12.75">
      <c r="A52" s="43">
        <v>12</v>
      </c>
      <c r="B52" s="70" t="s">
        <v>90</v>
      </c>
      <c r="C52" s="71" t="s">
        <v>31</v>
      </c>
      <c r="D52" s="72" t="s">
        <v>77</v>
      </c>
      <c r="E52" s="72" t="s">
        <v>30</v>
      </c>
      <c r="F52" s="209" t="s">
        <v>109</v>
      </c>
      <c r="G52" s="209" t="s">
        <v>109</v>
      </c>
      <c r="H52" s="214"/>
      <c r="I52" s="76"/>
      <c r="J52" s="76"/>
      <c r="K52" s="76"/>
      <c r="L52" s="247"/>
    </row>
    <row r="53" spans="1:12" ht="13.5" thickBot="1">
      <c r="A53" s="43">
        <v>12</v>
      </c>
      <c r="B53" s="132" t="s">
        <v>92</v>
      </c>
      <c r="C53" s="133" t="s">
        <v>33</v>
      </c>
      <c r="D53" s="134">
        <v>1995</v>
      </c>
      <c r="E53" s="134" t="s">
        <v>30</v>
      </c>
      <c r="F53" s="216" t="s">
        <v>109</v>
      </c>
      <c r="G53" s="216" t="s">
        <v>109</v>
      </c>
      <c r="H53" s="217"/>
      <c r="I53" s="76"/>
      <c r="J53" s="76"/>
      <c r="K53" s="76"/>
      <c r="L53" s="247"/>
    </row>
    <row r="55" spans="1:9" ht="12.75">
      <c r="A55" s="5"/>
      <c r="B55" s="39" t="s">
        <v>52</v>
      </c>
      <c r="C55" s="39"/>
      <c r="D55" s="44"/>
      <c r="E55" s="44"/>
      <c r="F55" s="44"/>
      <c r="G55" s="65"/>
      <c r="H55" s="39" t="s">
        <v>51</v>
      </c>
      <c r="I55" s="19"/>
    </row>
    <row r="56" spans="1:9" ht="13.5">
      <c r="A56" s="5"/>
      <c r="C56" s="15"/>
      <c r="D56" s="15"/>
      <c r="E56" s="24"/>
      <c r="F56" s="19"/>
      <c r="G56" s="19"/>
      <c r="H56" s="19"/>
      <c r="I56" s="19"/>
    </row>
    <row r="57" spans="1:9" ht="12.75">
      <c r="A57" s="5"/>
      <c r="B57" s="39" t="s">
        <v>12</v>
      </c>
      <c r="C57" s="39"/>
      <c r="D57" s="44"/>
      <c r="E57" s="44"/>
      <c r="F57" s="44"/>
      <c r="G57" s="65"/>
      <c r="H57" s="39"/>
      <c r="I57" s="19"/>
    </row>
  </sheetData>
  <mergeCells count="12">
    <mergeCell ref="G8:H8"/>
    <mergeCell ref="G38:H38"/>
    <mergeCell ref="E8:E9"/>
    <mergeCell ref="E38:E39"/>
    <mergeCell ref="C38:C39"/>
    <mergeCell ref="D38:D39"/>
    <mergeCell ref="C8:C9"/>
    <mergeCell ref="D8:D9"/>
    <mergeCell ref="A8:A9"/>
    <mergeCell ref="B8:B9"/>
    <mergeCell ref="A38:A39"/>
    <mergeCell ref="B38:B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July</cp:lastModifiedBy>
  <cp:lastPrinted>2007-09-23T13:58:42Z</cp:lastPrinted>
  <dcterms:created xsi:type="dcterms:W3CDTF">2007-03-31T08:28:54Z</dcterms:created>
  <dcterms:modified xsi:type="dcterms:W3CDTF">2007-09-26T05:43:13Z</dcterms:modified>
  <cp:category/>
  <cp:version/>
  <cp:contentType/>
  <cp:contentStatus/>
</cp:coreProperties>
</file>