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РЕЗ-ТЫ Ж" sheetId="1" r:id="rId1"/>
    <sheet name="РЕЗ-ТЫ М" sheetId="2" r:id="rId2"/>
  </sheets>
  <definedNames/>
  <calcPr fullCalcOnLoad="1"/>
</workbook>
</file>

<file path=xl/sharedStrings.xml><?xml version="1.0" encoding="utf-8"?>
<sst xmlns="http://schemas.openxmlformats.org/spreadsheetml/2006/main" count="214" uniqueCount="126">
  <si>
    <t>Результаты квалификации</t>
  </si>
  <si>
    <t>МУЖЧИНЫ</t>
  </si>
  <si>
    <t>баллы</t>
  </si>
  <si>
    <t>Орлов Андрей</t>
  </si>
  <si>
    <t>Приходько Сергей</t>
  </si>
  <si>
    <t>МС</t>
  </si>
  <si>
    <t>Овсянников Михаил</t>
  </si>
  <si>
    <t xml:space="preserve">КМС </t>
  </si>
  <si>
    <t>Халявко Петр</t>
  </si>
  <si>
    <t xml:space="preserve">1-й </t>
  </si>
  <si>
    <t>Костин Юрий</t>
  </si>
  <si>
    <t xml:space="preserve">б/р </t>
  </si>
  <si>
    <t>Гончаров Олег</t>
  </si>
  <si>
    <t>Митин Константин</t>
  </si>
  <si>
    <t>Тимофеев Павел</t>
  </si>
  <si>
    <t>Кертуцкий Павел</t>
  </si>
  <si>
    <t>Шмигельский Григорий</t>
  </si>
  <si>
    <t xml:space="preserve">2-й </t>
  </si>
  <si>
    <t>Корнев Дмитрий</t>
  </si>
  <si>
    <t>Ахметов Александр</t>
  </si>
  <si>
    <t>Ильин Анатолий</t>
  </si>
  <si>
    <t>Шамардин Юрий</t>
  </si>
  <si>
    <t>Дятковский Степан</t>
  </si>
  <si>
    <t>Манойлов Александр</t>
  </si>
  <si>
    <t>Никитин Олег</t>
  </si>
  <si>
    <t>Серебряков Никита</t>
  </si>
  <si>
    <t>Шишляев Михаил</t>
  </si>
  <si>
    <t>Симоненко Антон</t>
  </si>
  <si>
    <t>Кокоев Сослан</t>
  </si>
  <si>
    <t>Иноземцев Борис</t>
  </si>
  <si>
    <t>Знаменский Игорь</t>
  </si>
  <si>
    <t>Луковкин Александр</t>
  </si>
  <si>
    <t>Алексеев Николай</t>
  </si>
  <si>
    <t>Макурин Евгений</t>
  </si>
  <si>
    <t>Колтунов Игорь</t>
  </si>
  <si>
    <t>Мироненко Сергей</t>
  </si>
  <si>
    <t>Гусев Алексей</t>
  </si>
  <si>
    <t>Иванов Вадим</t>
  </si>
  <si>
    <t>Дрознин Сергей</t>
  </si>
  <si>
    <t>Власов Сергей</t>
  </si>
  <si>
    <t>Иванов Александр</t>
  </si>
  <si>
    <t>Карлыханов Алексей</t>
  </si>
  <si>
    <t>Лебедев Роман</t>
  </si>
  <si>
    <t>Головкин Иннокентий</t>
  </si>
  <si>
    <t>Гришин Иван</t>
  </si>
  <si>
    <t>Надточий Михаил</t>
  </si>
  <si>
    <t>Мохов Григорий</t>
  </si>
  <si>
    <t>Захаров Роман</t>
  </si>
  <si>
    <t>Макаров Максим</t>
  </si>
  <si>
    <t>Водовозов Андрей</t>
  </si>
  <si>
    <t>Худяков Александр</t>
  </si>
  <si>
    <t xml:space="preserve">3-й </t>
  </si>
  <si>
    <t>Коряков Антон</t>
  </si>
  <si>
    <t>Пантелеев Антон</t>
  </si>
  <si>
    <t>Жексимбаев Андрей</t>
  </si>
  <si>
    <t>Романцев Константин</t>
  </si>
  <si>
    <t>Савченков Павел</t>
  </si>
  <si>
    <t>Мельников Сергей</t>
  </si>
  <si>
    <t>Целищев Алексей</t>
  </si>
  <si>
    <t>Киреенко Федор</t>
  </si>
  <si>
    <t>Якушев Андрей</t>
  </si>
  <si>
    <t>Оруджев Алексей</t>
  </si>
  <si>
    <t>Абросимов Павел</t>
  </si>
  <si>
    <t>Купцов Константин</t>
  </si>
  <si>
    <t>Брюханов Вячеслав</t>
  </si>
  <si>
    <t>Шабанов Евгений</t>
  </si>
  <si>
    <t>Григорьев Игорь</t>
  </si>
  <si>
    <t>Киселев Дмитрий</t>
  </si>
  <si>
    <t>Виногоров Вадим</t>
  </si>
  <si>
    <t>Христиановский Михаил</t>
  </si>
  <si>
    <t>Морозов Андрей</t>
  </si>
  <si>
    <t>Горбачев Леонид</t>
  </si>
  <si>
    <t>Тесленко Никита</t>
  </si>
  <si>
    <t>Иванов Павел</t>
  </si>
  <si>
    <t>Котлев Антон</t>
  </si>
  <si>
    <t>Неверов Дмитрий</t>
  </si>
  <si>
    <t xml:space="preserve">2-й юн. </t>
  </si>
  <si>
    <t>Мошкин Николай</t>
  </si>
  <si>
    <t>Богомолов Алексей</t>
  </si>
  <si>
    <t>Фиронов Сергей</t>
  </si>
  <si>
    <t>Белоусов Олег</t>
  </si>
  <si>
    <t>Лехтин Андрей</t>
  </si>
  <si>
    <t>Барбашов Евгений</t>
  </si>
  <si>
    <t>Юдин Роман</t>
  </si>
  <si>
    <t>Неверов Максим</t>
  </si>
  <si>
    <t>Черноусов Александр</t>
  </si>
  <si>
    <t>Жданович Павел</t>
  </si>
  <si>
    <t>ЖЕНЩИНЫ</t>
  </si>
  <si>
    <t>Иванова Мария</t>
  </si>
  <si>
    <t>Микушкина Анна</t>
  </si>
  <si>
    <t>Иванова Нина</t>
  </si>
  <si>
    <t>Студнева Евгения</t>
  </si>
  <si>
    <t>Майорова Елена</t>
  </si>
  <si>
    <t>Петрова Елена</t>
  </si>
  <si>
    <t>Шахрай Наталья</t>
  </si>
  <si>
    <t>Дмитриева Елена</t>
  </si>
  <si>
    <t>Кузнезова Мария</t>
  </si>
  <si>
    <t>Кузнецова Ольга</t>
  </si>
  <si>
    <t>Тобина Лилия</t>
  </si>
  <si>
    <t>Малахова Полина</t>
  </si>
  <si>
    <t>Лукманова Алия</t>
  </si>
  <si>
    <t>Чихирева Ольга</t>
  </si>
  <si>
    <t>Тамбовцева Екатерина</t>
  </si>
  <si>
    <t>Минеева Наталья</t>
  </si>
  <si>
    <t>Кучумова Анна</t>
  </si>
  <si>
    <t>Потупчик Станислава</t>
  </si>
  <si>
    <t>Выгосвская Анна</t>
  </si>
  <si>
    <t>Лотфуллина Айгуль</t>
  </si>
  <si>
    <t>Хмезюк Наталья</t>
  </si>
  <si>
    <t>Алексеева Дарья</t>
  </si>
  <si>
    <t xml:space="preserve">Михина Юлия </t>
  </si>
  <si>
    <t>Рыжова Юлия</t>
  </si>
  <si>
    <t>Бородина Наталья</t>
  </si>
  <si>
    <t>Иноземцева Анастасия</t>
  </si>
  <si>
    <t>Машкина Евгения</t>
  </si>
  <si>
    <t>Старова Любовь</t>
  </si>
  <si>
    <t>Овсянникова Анна</t>
  </si>
  <si>
    <t>Варламова Светлана</t>
  </si>
  <si>
    <t>Клубова Елена</t>
  </si>
  <si>
    <t>Демченко Лидия</t>
  </si>
  <si>
    <t>Ибрагимова Софья</t>
  </si>
  <si>
    <t>Грачева Наталья</t>
  </si>
  <si>
    <t>Манукянц Виктория</t>
  </si>
  <si>
    <t>Ефремова Мария</t>
  </si>
  <si>
    <t>Захаржевская Александра</t>
  </si>
  <si>
    <t>Клейменова Евгения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</si>
</sst>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IV16384"/>
    </sheetView>
  </sheetViews>
  <sheetFormatPr defaultColWidth="9.00390625" defaultRowHeight="12.75"/>
  <cols>
    <col min="1" max="1" width="9.125" style="2" customWidth="1"/>
    <col min="2" max="2" width="31.00390625" style="3" bestFit="1" customWidth="1"/>
    <col min="3" max="4" width="10.375" style="2" hidden="1" customWidth="1"/>
    <col min="5" max="5" width="6.00390625" style="2" customWidth="1"/>
    <col min="6" max="6" width="5.25390625" style="2" customWidth="1"/>
    <col min="7" max="7" width="5.00390625" style="2" customWidth="1"/>
    <col min="8" max="8" width="5.625" style="2" customWidth="1"/>
    <col min="9" max="9" width="5.875" style="2" customWidth="1"/>
    <col min="10" max="10" width="5.75390625" style="2" customWidth="1"/>
    <col min="11" max="11" width="5.25390625" style="2" customWidth="1"/>
    <col min="12" max="12" width="5.00390625" style="2" customWidth="1"/>
    <col min="13" max="14" width="5.625" style="2" customWidth="1"/>
    <col min="15" max="15" width="5.75390625" style="2" customWidth="1"/>
    <col min="16" max="16" width="5.25390625" style="2" customWidth="1"/>
    <col min="17" max="17" width="5.00390625" style="2" customWidth="1"/>
    <col min="18" max="18" width="5.625" style="2" customWidth="1"/>
    <col min="19" max="19" width="5.00390625" style="2" customWidth="1"/>
    <col min="20" max="20" width="5.75390625" style="2" customWidth="1"/>
    <col min="21" max="21" width="5.25390625" style="2" customWidth="1"/>
    <col min="22" max="22" width="5.00390625" style="2" customWidth="1"/>
    <col min="23" max="23" width="5.625" style="2" customWidth="1"/>
    <col min="24" max="24" width="5.25390625" style="2" customWidth="1"/>
    <col min="25" max="33" width="5.75390625" style="2" customWidth="1"/>
    <col min="34" max="34" width="5.25390625" style="2" customWidth="1"/>
    <col min="35" max="35" width="9.125" style="2" customWidth="1"/>
    <col min="36" max="36" width="3.375" style="2" bestFit="1" customWidth="1"/>
    <col min="37" max="16384" width="9.125" style="2" customWidth="1"/>
  </cols>
  <sheetData>
    <row r="1" spans="1:3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4" spans="5:36" ht="14.25"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>
        <v>27</v>
      </c>
      <c r="AF4" s="4">
        <v>28</v>
      </c>
      <c r="AG4" s="4">
        <v>29</v>
      </c>
      <c r="AH4" s="4">
        <v>30</v>
      </c>
      <c r="AI4" s="4" t="s">
        <v>2</v>
      </c>
      <c r="AJ4" s="5"/>
    </row>
    <row r="5" spans="1:36" ht="14.25">
      <c r="A5" s="4">
        <v>1</v>
      </c>
      <c r="B5" s="6" t="s">
        <v>88</v>
      </c>
      <c r="C5" s="4">
        <v>1968</v>
      </c>
      <c r="D5" s="4" t="s">
        <v>17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/>
      <c r="L5" s="4"/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>
        <v>1</v>
      </c>
      <c r="Y5" s="4"/>
      <c r="Z5" s="4"/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f aca="true" t="shared" si="0" ref="AI5:AI43">SUMPRODUCT(E5:AH5,E$44:AH$44)</f>
        <v>48.81831441958647</v>
      </c>
      <c r="AJ5" s="5">
        <f aca="true" t="shared" si="1" ref="AJ5:AJ43">COUNTA(E5:AH5)</f>
        <v>25</v>
      </c>
    </row>
    <row r="6" spans="1:36" ht="14.25">
      <c r="A6" s="4">
        <v>2</v>
      </c>
      <c r="B6" s="6" t="s">
        <v>89</v>
      </c>
      <c r="C6" s="4">
        <v>1996</v>
      </c>
      <c r="D6" s="4" t="s">
        <v>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/>
      <c r="M6" s="4">
        <v>1</v>
      </c>
      <c r="N6" s="4"/>
      <c r="O6" s="4">
        <v>1</v>
      </c>
      <c r="P6" s="4">
        <v>1</v>
      </c>
      <c r="Q6" s="4">
        <v>1</v>
      </c>
      <c r="R6" s="4">
        <v>1</v>
      </c>
      <c r="S6" s="4">
        <v>1</v>
      </c>
      <c r="T6" s="4"/>
      <c r="U6" s="4"/>
      <c r="V6" s="4">
        <v>1</v>
      </c>
      <c r="W6" s="4"/>
      <c r="X6" s="4"/>
      <c r="Y6" s="4"/>
      <c r="Z6" s="4"/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f t="shared" si="0"/>
        <v>33.40727941216402</v>
      </c>
      <c r="AJ6" s="5">
        <f t="shared" si="1"/>
        <v>22</v>
      </c>
    </row>
    <row r="7" spans="1:36" ht="14.25">
      <c r="A7" s="4">
        <v>3</v>
      </c>
      <c r="B7" s="6" t="s">
        <v>90</v>
      </c>
      <c r="C7" s="4"/>
      <c r="D7" s="4"/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/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/>
      <c r="U7" s="4"/>
      <c r="V7" s="4">
        <v>1</v>
      </c>
      <c r="W7" s="4"/>
      <c r="X7" s="4"/>
      <c r="Y7" s="4"/>
      <c r="Z7" s="4"/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f t="shared" si="0"/>
        <v>30.32507241067953</v>
      </c>
      <c r="AJ7" s="5">
        <f t="shared" si="1"/>
        <v>22</v>
      </c>
    </row>
    <row r="8" spans="1:36" ht="14.25">
      <c r="A8" s="4">
        <v>4</v>
      </c>
      <c r="B8" s="6" t="s">
        <v>91</v>
      </c>
      <c r="C8" s="4">
        <v>1979</v>
      </c>
      <c r="D8" s="4" t="s">
        <v>7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f t="shared" si="0"/>
        <v>27.808460932255947</v>
      </c>
      <c r="AJ8" s="5">
        <f t="shared" si="1"/>
        <v>21</v>
      </c>
    </row>
    <row r="9" spans="1:36" ht="14.25">
      <c r="A9" s="4">
        <v>5</v>
      </c>
      <c r="B9" s="6" t="s">
        <v>92</v>
      </c>
      <c r="C9" s="4">
        <v>1996</v>
      </c>
      <c r="D9" s="4" t="s">
        <v>9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/>
      <c r="L9" s="4"/>
      <c r="M9" s="4">
        <v>1</v>
      </c>
      <c r="N9" s="4"/>
      <c r="O9" s="4">
        <v>1</v>
      </c>
      <c r="P9" s="4">
        <v>1</v>
      </c>
      <c r="Q9" s="4">
        <v>1</v>
      </c>
      <c r="R9" s="4">
        <v>1</v>
      </c>
      <c r="S9" s="4">
        <v>1</v>
      </c>
      <c r="T9" s="4"/>
      <c r="U9" s="4"/>
      <c r="V9" s="4">
        <v>1</v>
      </c>
      <c r="W9" s="4"/>
      <c r="X9" s="4"/>
      <c r="Y9" s="4"/>
      <c r="Z9" s="4"/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f t="shared" si="0"/>
        <v>27.242865409195048</v>
      </c>
      <c r="AJ9" s="5">
        <f t="shared" si="1"/>
        <v>21</v>
      </c>
    </row>
    <row r="10" spans="1:36" ht="14.25">
      <c r="A10" s="4">
        <v>5</v>
      </c>
      <c r="B10" s="6" t="s">
        <v>93</v>
      </c>
      <c r="C10" s="4">
        <v>1979</v>
      </c>
      <c r="D10" s="4" t="s">
        <v>11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/>
      <c r="L10" s="4"/>
      <c r="M10" s="4">
        <v>1</v>
      </c>
      <c r="N10" s="4"/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/>
      <c r="U10" s="4"/>
      <c r="V10" s="4">
        <v>1</v>
      </c>
      <c r="W10" s="4"/>
      <c r="X10" s="4"/>
      <c r="Y10" s="4"/>
      <c r="Z10" s="4"/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f t="shared" si="0"/>
        <v>27.242865409195048</v>
      </c>
      <c r="AJ10" s="5">
        <f t="shared" si="1"/>
        <v>21</v>
      </c>
    </row>
    <row r="11" spans="1:36" ht="14.25">
      <c r="A11" s="4">
        <v>5</v>
      </c>
      <c r="B11" s="6" t="s">
        <v>94</v>
      </c>
      <c r="C11" s="4">
        <v>1989</v>
      </c>
      <c r="D11" s="4" t="s">
        <v>11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/>
      <c r="L11" s="4"/>
      <c r="M11" s="4">
        <v>1</v>
      </c>
      <c r="N11" s="4"/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/>
      <c r="U11" s="4"/>
      <c r="V11" s="4">
        <v>1</v>
      </c>
      <c r="W11" s="4"/>
      <c r="X11" s="4"/>
      <c r="Y11" s="4"/>
      <c r="Z11" s="4"/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f t="shared" si="0"/>
        <v>27.242865409195048</v>
      </c>
      <c r="AJ11" s="5">
        <f t="shared" si="1"/>
        <v>21</v>
      </c>
    </row>
    <row r="12" spans="1:36" ht="14.25">
      <c r="A12" s="4">
        <v>8</v>
      </c>
      <c r="B12" s="6" t="s">
        <v>95</v>
      </c>
      <c r="C12" s="4">
        <v>1987</v>
      </c>
      <c r="D12" s="4" t="s">
        <v>7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/>
      <c r="L12" s="4"/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/>
      <c r="U12" s="4"/>
      <c r="V12" s="4"/>
      <c r="W12" s="4"/>
      <c r="X12" s="4"/>
      <c r="Y12" s="4"/>
      <c r="Z12" s="4"/>
      <c r="AA12" s="4">
        <v>1</v>
      </c>
      <c r="AB12" s="4">
        <v>1</v>
      </c>
      <c r="AC12" s="4">
        <v>1</v>
      </c>
      <c r="AD12" s="4"/>
      <c r="AE12" s="4">
        <v>1</v>
      </c>
      <c r="AF12" s="4">
        <v>1</v>
      </c>
      <c r="AG12" s="4">
        <v>1</v>
      </c>
      <c r="AH12" s="4">
        <v>1</v>
      </c>
      <c r="AI12" s="4">
        <f t="shared" si="0"/>
        <v>26.02894789025073</v>
      </c>
      <c r="AJ12" s="5">
        <f t="shared" si="1"/>
        <v>20</v>
      </c>
    </row>
    <row r="13" spans="1:36" ht="14.25">
      <c r="A13" s="4">
        <v>9</v>
      </c>
      <c r="B13" s="7" t="s">
        <v>96</v>
      </c>
      <c r="C13" s="4"/>
      <c r="D13" s="4"/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/>
      <c r="L13" s="4"/>
      <c r="M13" s="4">
        <v>1</v>
      </c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/>
      <c r="U13" s="4"/>
      <c r="V13" s="4"/>
      <c r="W13" s="4"/>
      <c r="X13" s="4"/>
      <c r="Y13" s="4"/>
      <c r="Z13" s="4"/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f t="shared" si="0"/>
        <v>24.726253930771463</v>
      </c>
      <c r="AJ13" s="5">
        <f t="shared" si="1"/>
        <v>20</v>
      </c>
    </row>
    <row r="14" spans="1:36" ht="14.25">
      <c r="A14" s="4">
        <v>9</v>
      </c>
      <c r="B14" s="7" t="s">
        <v>97</v>
      </c>
      <c r="C14" s="4">
        <v>1981</v>
      </c>
      <c r="D14" s="4" t="s">
        <v>5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/>
      <c r="L14" s="4"/>
      <c r="M14" s="4">
        <v>1</v>
      </c>
      <c r="N14" s="4"/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/>
      <c r="U14" s="4"/>
      <c r="V14" s="4"/>
      <c r="W14" s="4"/>
      <c r="X14" s="4"/>
      <c r="Y14" s="4"/>
      <c r="Z14" s="4"/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f t="shared" si="0"/>
        <v>24.726253930771463</v>
      </c>
      <c r="AJ14" s="5">
        <f t="shared" si="1"/>
        <v>20</v>
      </c>
    </row>
    <row r="15" spans="1:36" ht="14.25">
      <c r="A15" s="4">
        <v>9</v>
      </c>
      <c r="B15" s="6" t="s">
        <v>98</v>
      </c>
      <c r="C15" s="4">
        <v>1987</v>
      </c>
      <c r="D15" s="4" t="s">
        <v>7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/>
      <c r="L15" s="4"/>
      <c r="M15" s="4">
        <v>1</v>
      </c>
      <c r="N15" s="4"/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/>
      <c r="U15" s="4"/>
      <c r="V15" s="4"/>
      <c r="W15" s="4"/>
      <c r="X15" s="4"/>
      <c r="Y15" s="4"/>
      <c r="Z15" s="4"/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f t="shared" si="0"/>
        <v>24.726253930771463</v>
      </c>
      <c r="AJ15" s="5">
        <f t="shared" si="1"/>
        <v>20</v>
      </c>
    </row>
    <row r="16" spans="1:36" ht="14.25">
      <c r="A16" s="4">
        <v>12</v>
      </c>
      <c r="B16" s="6" t="s">
        <v>99</v>
      </c>
      <c r="C16" s="4">
        <v>1986</v>
      </c>
      <c r="D16" s="4" t="s">
        <v>11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/>
      <c r="L16" s="4"/>
      <c r="M16" s="4">
        <v>1</v>
      </c>
      <c r="N16" s="4"/>
      <c r="O16" s="4">
        <v>1</v>
      </c>
      <c r="P16" s="4">
        <v>1</v>
      </c>
      <c r="Q16" s="4"/>
      <c r="R16" s="4">
        <v>1</v>
      </c>
      <c r="S16" s="4">
        <v>1</v>
      </c>
      <c r="T16" s="4"/>
      <c r="U16" s="4"/>
      <c r="V16" s="4"/>
      <c r="W16" s="4"/>
      <c r="X16" s="4"/>
      <c r="Y16" s="4"/>
      <c r="Z16" s="4"/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f t="shared" si="0"/>
        <v>23.231163927578656</v>
      </c>
      <c r="AJ16" s="5">
        <f t="shared" si="1"/>
        <v>19</v>
      </c>
    </row>
    <row r="17" spans="1:36" ht="14.25">
      <c r="A17" s="4">
        <v>13</v>
      </c>
      <c r="B17" s="6" t="s">
        <v>100</v>
      </c>
      <c r="C17" s="4">
        <v>1992</v>
      </c>
      <c r="D17" s="4" t="s">
        <v>9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/>
      <c r="L17" s="4"/>
      <c r="M17" s="4">
        <v>1</v>
      </c>
      <c r="N17" s="4"/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/>
      <c r="U17" s="4"/>
      <c r="V17" s="4"/>
      <c r="W17" s="4"/>
      <c r="X17" s="4"/>
      <c r="Y17" s="4"/>
      <c r="Z17" s="4"/>
      <c r="AA17" s="4">
        <v>1</v>
      </c>
      <c r="AB17" s="4">
        <v>1</v>
      </c>
      <c r="AC17" s="4">
        <v>1</v>
      </c>
      <c r="AD17" s="4"/>
      <c r="AE17" s="4">
        <v>1</v>
      </c>
      <c r="AF17" s="4">
        <v>1</v>
      </c>
      <c r="AG17" s="4">
        <v>1</v>
      </c>
      <c r="AH17" s="4">
        <v>1</v>
      </c>
      <c r="AI17" s="4">
        <f t="shared" si="0"/>
        <v>22.946740888766243</v>
      </c>
      <c r="AJ17" s="5">
        <f t="shared" si="1"/>
        <v>19</v>
      </c>
    </row>
    <row r="18" spans="1:36" ht="14.25">
      <c r="A18" s="4">
        <v>13</v>
      </c>
      <c r="B18" s="7" t="s">
        <v>101</v>
      </c>
      <c r="C18" s="4"/>
      <c r="D18" s="4"/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/>
      <c r="L18" s="4"/>
      <c r="M18" s="4">
        <v>1</v>
      </c>
      <c r="N18" s="4"/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/>
      <c r="U18" s="4"/>
      <c r="V18" s="4"/>
      <c r="W18" s="4"/>
      <c r="X18" s="4"/>
      <c r="Y18" s="4"/>
      <c r="Z18" s="4"/>
      <c r="AA18" s="4">
        <v>1</v>
      </c>
      <c r="AB18" s="4">
        <v>1</v>
      </c>
      <c r="AC18" s="4">
        <v>1</v>
      </c>
      <c r="AD18" s="4"/>
      <c r="AE18" s="4">
        <v>1</v>
      </c>
      <c r="AF18" s="4">
        <v>1</v>
      </c>
      <c r="AG18" s="4">
        <v>1</v>
      </c>
      <c r="AH18" s="4">
        <v>1</v>
      </c>
      <c r="AI18" s="4">
        <f t="shared" si="0"/>
        <v>22.946740888766243</v>
      </c>
      <c r="AJ18" s="5">
        <f t="shared" si="1"/>
        <v>19</v>
      </c>
    </row>
    <row r="19" spans="1:36" ht="14.25">
      <c r="A19" s="4">
        <v>13</v>
      </c>
      <c r="B19" s="6" t="s">
        <v>102</v>
      </c>
      <c r="C19" s="4">
        <v>1995</v>
      </c>
      <c r="D19" s="4" t="s">
        <v>9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/>
      <c r="L19" s="4"/>
      <c r="M19" s="4">
        <v>1</v>
      </c>
      <c r="N19" s="4"/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/>
      <c r="U19" s="4"/>
      <c r="V19" s="4"/>
      <c r="W19" s="4"/>
      <c r="X19" s="4"/>
      <c r="Y19" s="4"/>
      <c r="Z19" s="4"/>
      <c r="AA19" s="4">
        <v>1</v>
      </c>
      <c r="AB19" s="4">
        <v>1</v>
      </c>
      <c r="AC19" s="4">
        <v>1</v>
      </c>
      <c r="AD19" s="4"/>
      <c r="AE19" s="4">
        <v>1</v>
      </c>
      <c r="AF19" s="4">
        <v>1</v>
      </c>
      <c r="AG19" s="4">
        <v>1</v>
      </c>
      <c r="AH19" s="4">
        <v>1</v>
      </c>
      <c r="AI19" s="4">
        <f t="shared" si="0"/>
        <v>22.946740888766243</v>
      </c>
      <c r="AJ19" s="5">
        <f t="shared" si="1"/>
        <v>19</v>
      </c>
    </row>
    <row r="20" spans="1:36" ht="14.25">
      <c r="A20" s="4">
        <v>16</v>
      </c>
      <c r="B20" s="6" t="s">
        <v>103</v>
      </c>
      <c r="C20" s="4">
        <v>1987</v>
      </c>
      <c r="D20" s="4" t="s">
        <v>7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/>
      <c r="L20" s="4"/>
      <c r="M20" s="4">
        <v>1</v>
      </c>
      <c r="N20" s="4"/>
      <c r="O20" s="4">
        <v>1</v>
      </c>
      <c r="P20" s="4">
        <v>1</v>
      </c>
      <c r="Q20" s="4">
        <v>1</v>
      </c>
      <c r="R20" s="4">
        <v>1</v>
      </c>
      <c r="S20" s="4"/>
      <c r="T20" s="4"/>
      <c r="U20" s="4"/>
      <c r="V20" s="4"/>
      <c r="W20" s="4"/>
      <c r="X20" s="4"/>
      <c r="Y20" s="4"/>
      <c r="Z20" s="4"/>
      <c r="AA20" s="4">
        <v>1</v>
      </c>
      <c r="AB20" s="4">
        <v>1</v>
      </c>
      <c r="AC20" s="4">
        <v>1</v>
      </c>
      <c r="AD20" s="4"/>
      <c r="AE20" s="4">
        <v>1</v>
      </c>
      <c r="AF20" s="4">
        <v>1</v>
      </c>
      <c r="AG20" s="4">
        <v>1</v>
      </c>
      <c r="AH20" s="4">
        <v>1</v>
      </c>
      <c r="AI20" s="4">
        <f t="shared" si="0"/>
        <v>21.355096037257802</v>
      </c>
      <c r="AJ20" s="5">
        <f t="shared" si="1"/>
        <v>18</v>
      </c>
    </row>
    <row r="21" spans="1:36" ht="14.25">
      <c r="A21" s="4">
        <v>16</v>
      </c>
      <c r="B21" s="6" t="s">
        <v>104</v>
      </c>
      <c r="C21" s="4">
        <v>1988</v>
      </c>
      <c r="D21" s="4" t="s">
        <v>7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/>
      <c r="L21" s="4"/>
      <c r="M21" s="4">
        <v>1</v>
      </c>
      <c r="N21" s="4"/>
      <c r="O21" s="4">
        <v>1</v>
      </c>
      <c r="P21" s="4">
        <v>1</v>
      </c>
      <c r="Q21" s="4">
        <v>1</v>
      </c>
      <c r="R21" s="4">
        <v>1</v>
      </c>
      <c r="S21" s="4"/>
      <c r="T21" s="4"/>
      <c r="U21" s="4"/>
      <c r="V21" s="4"/>
      <c r="W21" s="4"/>
      <c r="X21" s="4"/>
      <c r="Y21" s="4"/>
      <c r="Z21" s="4"/>
      <c r="AA21" s="4">
        <v>1</v>
      </c>
      <c r="AB21" s="4">
        <v>1</v>
      </c>
      <c r="AC21" s="4">
        <v>1</v>
      </c>
      <c r="AD21" s="4"/>
      <c r="AE21" s="4">
        <v>1</v>
      </c>
      <c r="AF21" s="4">
        <v>1</v>
      </c>
      <c r="AG21" s="4">
        <v>1</v>
      </c>
      <c r="AH21" s="4">
        <v>1</v>
      </c>
      <c r="AI21" s="4">
        <f t="shared" si="0"/>
        <v>21.355096037257802</v>
      </c>
      <c r="AJ21" s="5">
        <f t="shared" si="1"/>
        <v>18</v>
      </c>
    </row>
    <row r="22" spans="1:36" ht="14.25">
      <c r="A22" s="4">
        <v>16</v>
      </c>
      <c r="B22" s="7" t="s">
        <v>105</v>
      </c>
      <c r="C22" s="4"/>
      <c r="D22" s="4"/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/>
      <c r="L22" s="4"/>
      <c r="M22" s="4">
        <v>1</v>
      </c>
      <c r="N22" s="4"/>
      <c r="O22" s="4">
        <v>1</v>
      </c>
      <c r="P22" s="4">
        <v>1</v>
      </c>
      <c r="Q22" s="4">
        <v>1</v>
      </c>
      <c r="R22" s="4">
        <v>1</v>
      </c>
      <c r="S22" s="4"/>
      <c r="T22" s="4"/>
      <c r="U22" s="4"/>
      <c r="V22" s="4"/>
      <c r="W22" s="4"/>
      <c r="X22" s="4"/>
      <c r="Y22" s="4"/>
      <c r="Z22" s="4"/>
      <c r="AA22" s="4">
        <v>1</v>
      </c>
      <c r="AB22" s="4">
        <v>1</v>
      </c>
      <c r="AC22" s="4">
        <v>1</v>
      </c>
      <c r="AD22" s="4"/>
      <c r="AE22" s="4">
        <v>1</v>
      </c>
      <c r="AF22" s="4">
        <v>1</v>
      </c>
      <c r="AG22" s="4">
        <v>1</v>
      </c>
      <c r="AH22" s="4">
        <v>1</v>
      </c>
      <c r="AI22" s="4">
        <f t="shared" si="0"/>
        <v>21.355096037257802</v>
      </c>
      <c r="AJ22" s="5">
        <f t="shared" si="1"/>
        <v>18</v>
      </c>
    </row>
    <row r="23" spans="1:36" ht="14.25">
      <c r="A23" s="4">
        <v>19</v>
      </c>
      <c r="B23" s="6" t="s">
        <v>106</v>
      </c>
      <c r="C23" s="4">
        <v>1985</v>
      </c>
      <c r="D23" s="4" t="s">
        <v>17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/>
      <c r="L23" s="4"/>
      <c r="M23" s="4">
        <v>1</v>
      </c>
      <c r="N23" s="4"/>
      <c r="O23" s="4">
        <v>1</v>
      </c>
      <c r="P23" s="4">
        <v>1</v>
      </c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4">
        <v>1</v>
      </c>
      <c r="AB23" s="4">
        <v>1</v>
      </c>
      <c r="AC23" s="4">
        <v>1</v>
      </c>
      <c r="AD23" s="4"/>
      <c r="AE23" s="4">
        <v>1</v>
      </c>
      <c r="AF23" s="4">
        <v>1</v>
      </c>
      <c r="AG23" s="4">
        <v>1</v>
      </c>
      <c r="AH23" s="4">
        <v>1</v>
      </c>
      <c r="AI23" s="4">
        <f t="shared" si="0"/>
        <v>19.860006034064998</v>
      </c>
      <c r="AJ23" s="5">
        <f t="shared" si="1"/>
        <v>17</v>
      </c>
    </row>
    <row r="24" spans="1:36" ht="14.25">
      <c r="A24" s="4">
        <v>20</v>
      </c>
      <c r="B24" s="6" t="s">
        <v>107</v>
      </c>
      <c r="C24" s="4">
        <v>1989</v>
      </c>
      <c r="D24" s="4" t="s">
        <v>11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/>
      <c r="L24" s="4"/>
      <c r="M24" s="4">
        <v>1</v>
      </c>
      <c r="N24" s="4"/>
      <c r="O24" s="4">
        <v>1</v>
      </c>
      <c r="P24" s="4"/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4">
        <v>1</v>
      </c>
      <c r="AB24" s="4"/>
      <c r="AC24" s="4">
        <v>1</v>
      </c>
      <c r="AD24" s="4"/>
      <c r="AE24" s="4">
        <v>1</v>
      </c>
      <c r="AF24" s="4">
        <v>1</v>
      </c>
      <c r="AG24" s="4">
        <v>1</v>
      </c>
      <c r="AH24" s="4">
        <v>1</v>
      </c>
      <c r="AI24" s="4">
        <f t="shared" si="0"/>
        <v>17.103196283646955</v>
      </c>
      <c r="AJ24" s="5">
        <f t="shared" si="1"/>
        <v>15</v>
      </c>
    </row>
    <row r="25" spans="1:36" ht="14.25">
      <c r="A25" s="4">
        <v>21</v>
      </c>
      <c r="B25" s="6" t="s">
        <v>108</v>
      </c>
      <c r="C25" s="4">
        <v>1981</v>
      </c>
      <c r="D25" s="4" t="s">
        <v>11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/>
      <c r="L25" s="4"/>
      <c r="M25" s="4">
        <v>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1</v>
      </c>
      <c r="AB25" s="4"/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f t="shared" si="0"/>
        <v>16.28308267047233</v>
      </c>
      <c r="AJ25" s="5">
        <f t="shared" si="1"/>
        <v>14</v>
      </c>
    </row>
    <row r="26" spans="1:36" ht="14.25">
      <c r="A26" s="4">
        <v>22</v>
      </c>
      <c r="B26" s="6" t="s">
        <v>109</v>
      </c>
      <c r="C26" s="4">
        <v>1989</v>
      </c>
      <c r="D26" s="4" t="s">
        <v>9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/>
      <c r="L26" s="4"/>
      <c r="M26" s="4">
        <v>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1</v>
      </c>
      <c r="AB26" s="4">
        <v>1</v>
      </c>
      <c r="AC26" s="4">
        <v>1</v>
      </c>
      <c r="AD26" s="4"/>
      <c r="AE26" s="4">
        <v>1</v>
      </c>
      <c r="AF26" s="4">
        <v>1</v>
      </c>
      <c r="AG26" s="4">
        <v>1</v>
      </c>
      <c r="AH26" s="4">
        <v>1</v>
      </c>
      <c r="AI26" s="4">
        <f t="shared" si="0"/>
        <v>15.881974503676133</v>
      </c>
      <c r="AJ26" s="5">
        <f t="shared" si="1"/>
        <v>14</v>
      </c>
    </row>
    <row r="27" spans="1:36" ht="14.25">
      <c r="A27" s="4">
        <v>23</v>
      </c>
      <c r="B27" s="6" t="s">
        <v>110</v>
      </c>
      <c r="C27" s="4">
        <v>1992</v>
      </c>
      <c r="D27" s="4" t="s">
        <v>7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/>
      <c r="K27" s="4"/>
      <c r="L27" s="4"/>
      <c r="M27" s="4"/>
      <c r="N27" s="4"/>
      <c r="O27" s="4"/>
      <c r="P27" s="4">
        <v>1</v>
      </c>
      <c r="Q27" s="4"/>
      <c r="R27" s="4">
        <v>1</v>
      </c>
      <c r="S27" s="4"/>
      <c r="T27" s="4"/>
      <c r="U27" s="4"/>
      <c r="V27" s="4"/>
      <c r="W27" s="4"/>
      <c r="X27" s="4"/>
      <c r="Y27" s="4"/>
      <c r="Z27" s="4"/>
      <c r="AA27" s="4">
        <v>1</v>
      </c>
      <c r="AB27" s="4"/>
      <c r="AC27" s="4">
        <v>1</v>
      </c>
      <c r="AD27" s="4"/>
      <c r="AE27" s="4">
        <v>1</v>
      </c>
      <c r="AF27" s="4">
        <v>1</v>
      </c>
      <c r="AG27" s="4">
        <v>1</v>
      </c>
      <c r="AH27" s="4">
        <v>1</v>
      </c>
      <c r="AI27" s="4">
        <f t="shared" si="0"/>
        <v>14.837886316685605</v>
      </c>
      <c r="AJ27" s="5">
        <f t="shared" si="1"/>
        <v>13</v>
      </c>
    </row>
    <row r="28" spans="1:36" ht="14.25">
      <c r="A28" s="4">
        <v>24</v>
      </c>
      <c r="B28" s="7" t="s">
        <v>111</v>
      </c>
      <c r="C28" s="4"/>
      <c r="D28" s="4"/>
      <c r="E28" s="4">
        <v>1</v>
      </c>
      <c r="F28" s="4">
        <v>1</v>
      </c>
      <c r="G28" s="4">
        <v>1</v>
      </c>
      <c r="H28" s="4">
        <v>1</v>
      </c>
      <c r="I28" s="4"/>
      <c r="J28" s="4"/>
      <c r="K28" s="4"/>
      <c r="L28" s="4"/>
      <c r="M28" s="4">
        <v>1</v>
      </c>
      <c r="N28" s="4"/>
      <c r="O28" s="4">
        <v>1</v>
      </c>
      <c r="P28" s="4"/>
      <c r="Q28" s="4"/>
      <c r="R28" s="4">
        <v>1</v>
      </c>
      <c r="S28" s="4"/>
      <c r="T28" s="4"/>
      <c r="U28" s="4"/>
      <c r="V28" s="4"/>
      <c r="W28" s="4"/>
      <c r="X28" s="4"/>
      <c r="Y28" s="4"/>
      <c r="Z28" s="4"/>
      <c r="AA28" s="4">
        <v>1</v>
      </c>
      <c r="AB28" s="4"/>
      <c r="AC28" s="4">
        <v>1</v>
      </c>
      <c r="AD28" s="4"/>
      <c r="AE28" s="4">
        <v>1</v>
      </c>
      <c r="AF28" s="4">
        <v>1</v>
      </c>
      <c r="AG28" s="4">
        <v>1</v>
      </c>
      <c r="AH28" s="4">
        <v>1</v>
      </c>
      <c r="AI28" s="4">
        <f t="shared" si="0"/>
        <v>14.683971455049683</v>
      </c>
      <c r="AJ28" s="5">
        <f t="shared" si="1"/>
        <v>13</v>
      </c>
    </row>
    <row r="29" spans="1:36" ht="14.25">
      <c r="A29" s="4">
        <v>25</v>
      </c>
      <c r="B29" s="6" t="s">
        <v>112</v>
      </c>
      <c r="C29" s="4">
        <v>1992</v>
      </c>
      <c r="D29" s="4" t="s">
        <v>11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/>
      <c r="L29" s="4"/>
      <c r="M29" s="4">
        <v>1</v>
      </c>
      <c r="N29" s="4"/>
      <c r="O29" s="4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v>1</v>
      </c>
      <c r="AB29" s="4"/>
      <c r="AC29" s="4"/>
      <c r="AD29" s="4"/>
      <c r="AE29" s="4">
        <v>1</v>
      </c>
      <c r="AF29" s="4">
        <v>1</v>
      </c>
      <c r="AG29" s="4">
        <v>1</v>
      </c>
      <c r="AH29" s="4">
        <v>1</v>
      </c>
      <c r="AI29" s="4">
        <f t="shared" si="0"/>
        <v>14.579997752647436</v>
      </c>
      <c r="AJ29" s="5">
        <f t="shared" si="1"/>
        <v>13</v>
      </c>
    </row>
    <row r="30" spans="1:36" ht="12.75">
      <c r="A30" s="8">
        <v>26</v>
      </c>
      <c r="B30" s="4" t="s">
        <v>113</v>
      </c>
      <c r="C30" s="4">
        <v>1996</v>
      </c>
      <c r="D30" s="4" t="s">
        <v>9</v>
      </c>
      <c r="E30" s="4">
        <v>1</v>
      </c>
      <c r="F30" s="4">
        <v>1</v>
      </c>
      <c r="G30" s="4">
        <v>1</v>
      </c>
      <c r="H30" s="4"/>
      <c r="I30" s="4"/>
      <c r="J30" s="4">
        <v>1</v>
      </c>
      <c r="K30" s="4"/>
      <c r="L30" s="4"/>
      <c r="M30" s="4">
        <v>1</v>
      </c>
      <c r="N30" s="4"/>
      <c r="O30" s="4">
        <v>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v>1</v>
      </c>
      <c r="AB30" s="4"/>
      <c r="AC30" s="4"/>
      <c r="AD30" s="4"/>
      <c r="AE30" s="4">
        <v>1</v>
      </c>
      <c r="AF30" s="4">
        <v>1</v>
      </c>
      <c r="AG30" s="4">
        <v>1</v>
      </c>
      <c r="AH30" s="4">
        <v>1</v>
      </c>
      <c r="AI30" s="4">
        <f t="shared" si="0"/>
        <v>12.16077292405016</v>
      </c>
      <c r="AJ30" s="5">
        <f t="shared" si="1"/>
        <v>11</v>
      </c>
    </row>
    <row r="31" spans="1:36" ht="14.25">
      <c r="A31" s="4">
        <v>27</v>
      </c>
      <c r="B31" s="6" t="s">
        <v>114</v>
      </c>
      <c r="C31" s="4">
        <v>1987</v>
      </c>
      <c r="D31" s="4" t="s">
        <v>9</v>
      </c>
      <c r="E31" s="4">
        <v>1</v>
      </c>
      <c r="F31" s="4">
        <v>1</v>
      </c>
      <c r="G31" s="4"/>
      <c r="H31" s="4"/>
      <c r="I31" s="4">
        <v>1</v>
      </c>
      <c r="J31" s="4">
        <v>1</v>
      </c>
      <c r="K31" s="4"/>
      <c r="L31" s="4"/>
      <c r="M31" s="4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1</v>
      </c>
      <c r="AB31" s="4"/>
      <c r="AC31" s="4"/>
      <c r="AD31" s="4"/>
      <c r="AE31" s="4">
        <v>1</v>
      </c>
      <c r="AF31" s="4">
        <v>1</v>
      </c>
      <c r="AG31" s="4">
        <v>1</v>
      </c>
      <c r="AH31" s="4">
        <v>1</v>
      </c>
      <c r="AI31" s="4">
        <f t="shared" si="0"/>
        <v>10.87540375021586</v>
      </c>
      <c r="AJ31" s="5">
        <f t="shared" si="1"/>
        <v>10</v>
      </c>
    </row>
    <row r="32" spans="1:36" ht="14.25">
      <c r="A32" s="4">
        <v>28</v>
      </c>
      <c r="B32" s="6" t="s">
        <v>115</v>
      </c>
      <c r="C32" s="4"/>
      <c r="D32" s="4"/>
      <c r="E32" s="4">
        <v>1</v>
      </c>
      <c r="F32" s="4">
        <v>1</v>
      </c>
      <c r="G32" s="4">
        <v>1</v>
      </c>
      <c r="H32" s="4"/>
      <c r="I32" s="4"/>
      <c r="J32" s="4"/>
      <c r="K32" s="4"/>
      <c r="L32" s="4"/>
      <c r="M32" s="4">
        <v>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v>1</v>
      </c>
      <c r="AB32" s="4"/>
      <c r="AC32" s="4">
        <v>1</v>
      </c>
      <c r="AD32" s="4"/>
      <c r="AE32" s="4">
        <v>1</v>
      </c>
      <c r="AF32" s="4">
        <v>1</v>
      </c>
      <c r="AG32" s="4"/>
      <c r="AH32" s="4">
        <v>1</v>
      </c>
      <c r="AI32" s="4">
        <f t="shared" si="0"/>
        <v>9.809485854772587</v>
      </c>
      <c r="AJ32" s="5">
        <f t="shared" si="1"/>
        <v>9</v>
      </c>
    </row>
    <row r="33" spans="1:36" ht="14.25">
      <c r="A33" s="4">
        <v>29</v>
      </c>
      <c r="B33" s="6" t="s">
        <v>116</v>
      </c>
      <c r="C33" s="4">
        <v>1983</v>
      </c>
      <c r="D33" s="4" t="s">
        <v>11</v>
      </c>
      <c r="E33" s="4">
        <v>1</v>
      </c>
      <c r="F33" s="4">
        <v>1</v>
      </c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v>1</v>
      </c>
      <c r="AD33" s="4"/>
      <c r="AE33" s="4">
        <v>1</v>
      </c>
      <c r="AF33" s="4">
        <v>1</v>
      </c>
      <c r="AG33" s="4">
        <v>1</v>
      </c>
      <c r="AH33" s="4">
        <v>1</v>
      </c>
      <c r="AI33" s="4">
        <f t="shared" si="0"/>
        <v>8.575395235387393</v>
      </c>
      <c r="AJ33" s="5">
        <f t="shared" si="1"/>
        <v>8</v>
      </c>
    </row>
    <row r="34" spans="1:36" ht="14.25">
      <c r="A34" s="4">
        <v>30</v>
      </c>
      <c r="B34" s="6" t="s">
        <v>117</v>
      </c>
      <c r="C34" s="4">
        <v>1985</v>
      </c>
      <c r="D34" s="4" t="s">
        <v>7</v>
      </c>
      <c r="E34" s="4">
        <v>1</v>
      </c>
      <c r="F34" s="4">
        <v>1</v>
      </c>
      <c r="G34" s="4"/>
      <c r="H34" s="4"/>
      <c r="I34" s="4">
        <v>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1</v>
      </c>
      <c r="AB34" s="4"/>
      <c r="AC34" s="4"/>
      <c r="AD34" s="4"/>
      <c r="AE34" s="4">
        <v>1</v>
      </c>
      <c r="AF34" s="4">
        <v>1</v>
      </c>
      <c r="AG34" s="4">
        <v>1</v>
      </c>
      <c r="AH34" s="4">
        <v>1</v>
      </c>
      <c r="AI34" s="4">
        <f t="shared" si="0"/>
        <v>8.517058081879789</v>
      </c>
      <c r="AJ34" s="5">
        <f t="shared" si="1"/>
        <v>8</v>
      </c>
    </row>
    <row r="35" spans="1:36" ht="14.25">
      <c r="A35" s="4">
        <v>30</v>
      </c>
      <c r="B35" s="6" t="s">
        <v>118</v>
      </c>
      <c r="C35" s="4">
        <v>1988</v>
      </c>
      <c r="D35" s="4" t="s">
        <v>17</v>
      </c>
      <c r="E35" s="4">
        <v>1</v>
      </c>
      <c r="F35" s="4">
        <v>1</v>
      </c>
      <c r="G35" s="4"/>
      <c r="H35" s="4"/>
      <c r="I35" s="4">
        <v>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v>1</v>
      </c>
      <c r="AB35" s="4"/>
      <c r="AC35" s="4"/>
      <c r="AD35" s="4"/>
      <c r="AE35" s="4">
        <v>1</v>
      </c>
      <c r="AF35" s="4">
        <v>1</v>
      </c>
      <c r="AG35" s="4">
        <v>1</v>
      </c>
      <c r="AH35" s="4">
        <v>1</v>
      </c>
      <c r="AI35" s="4">
        <f t="shared" si="0"/>
        <v>8.517058081879789</v>
      </c>
      <c r="AJ35" s="5">
        <f t="shared" si="1"/>
        <v>8</v>
      </c>
    </row>
    <row r="36" spans="1:36" ht="14.25">
      <c r="A36" s="4">
        <v>32</v>
      </c>
      <c r="B36" s="6" t="s">
        <v>119</v>
      </c>
      <c r="C36" s="4">
        <v>1980</v>
      </c>
      <c r="D36" s="4" t="s">
        <v>11</v>
      </c>
      <c r="E36" s="4">
        <v>1</v>
      </c>
      <c r="F36" s="4">
        <v>1</v>
      </c>
      <c r="G36" s="4"/>
      <c r="H36" s="4"/>
      <c r="I36" s="4"/>
      <c r="J36" s="4"/>
      <c r="K36" s="4"/>
      <c r="L36" s="4"/>
      <c r="M36" s="4">
        <v>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v>1</v>
      </c>
      <c r="AB36" s="4"/>
      <c r="AC36" s="4"/>
      <c r="AD36" s="4"/>
      <c r="AE36" s="4">
        <v>1</v>
      </c>
      <c r="AF36" s="4">
        <v>1</v>
      </c>
      <c r="AG36" s="4">
        <v>1</v>
      </c>
      <c r="AH36" s="4">
        <v>1</v>
      </c>
      <c r="AI36" s="4">
        <f t="shared" si="0"/>
        <v>8.456178921618585</v>
      </c>
      <c r="AJ36" s="5">
        <f t="shared" si="1"/>
        <v>8</v>
      </c>
    </row>
    <row r="37" spans="1:36" ht="14.25">
      <c r="A37" s="4">
        <v>33</v>
      </c>
      <c r="B37" s="6" t="s">
        <v>120</v>
      </c>
      <c r="C37" s="4"/>
      <c r="D37" s="4"/>
      <c r="E37" s="4">
        <v>1</v>
      </c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v>1</v>
      </c>
      <c r="AB37" s="4"/>
      <c r="AC37" s="4"/>
      <c r="AD37" s="4"/>
      <c r="AE37" s="4">
        <v>1</v>
      </c>
      <c r="AF37" s="4">
        <v>1</v>
      </c>
      <c r="AG37" s="4">
        <v>1</v>
      </c>
      <c r="AH37" s="4">
        <v>1</v>
      </c>
      <c r="AI37" s="4">
        <f t="shared" si="0"/>
        <v>7.330716053876309</v>
      </c>
      <c r="AJ37" s="5">
        <f t="shared" si="1"/>
        <v>7</v>
      </c>
    </row>
    <row r="38" spans="1:36" ht="14.25">
      <c r="A38" s="4">
        <v>34</v>
      </c>
      <c r="B38" s="6" t="s">
        <v>121</v>
      </c>
      <c r="C38" s="4">
        <v>1993</v>
      </c>
      <c r="D38" s="4" t="s">
        <v>9</v>
      </c>
      <c r="E38" s="4">
        <v>1</v>
      </c>
      <c r="F38" s="4">
        <v>1</v>
      </c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v>1</v>
      </c>
      <c r="AF38" s="4"/>
      <c r="AG38" s="4">
        <v>1</v>
      </c>
      <c r="AH38" s="4">
        <v>1</v>
      </c>
      <c r="AI38" s="4">
        <f t="shared" si="0"/>
        <v>6.293367445756098</v>
      </c>
      <c r="AJ38" s="5">
        <f t="shared" si="1"/>
        <v>6</v>
      </c>
    </row>
    <row r="39" spans="1:36" ht="14.25">
      <c r="A39" s="4">
        <v>35</v>
      </c>
      <c r="B39" s="7" t="s">
        <v>122</v>
      </c>
      <c r="C39" s="4"/>
      <c r="D39" s="4"/>
      <c r="E39" s="4">
        <v>1</v>
      </c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v>1</v>
      </c>
      <c r="AH39" s="4">
        <v>1</v>
      </c>
      <c r="AI39" s="4">
        <f t="shared" si="0"/>
        <v>4.125928433510366</v>
      </c>
      <c r="AJ39" s="5">
        <f t="shared" si="1"/>
        <v>4</v>
      </c>
    </row>
    <row r="40" spans="1:36" ht="14.25">
      <c r="A40" s="4">
        <v>36</v>
      </c>
      <c r="B40" s="6" t="s">
        <v>123</v>
      </c>
      <c r="C40" s="4">
        <v>1985</v>
      </c>
      <c r="D40" s="4" t="s">
        <v>76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>
        <v>1</v>
      </c>
      <c r="AH40" s="4">
        <v>1</v>
      </c>
      <c r="AI40" s="4">
        <f t="shared" si="0"/>
        <v>2.0419761445034554</v>
      </c>
      <c r="AJ40" s="5">
        <f t="shared" si="1"/>
        <v>2</v>
      </c>
    </row>
    <row r="41" spans="1:36" ht="14.25">
      <c r="A41" s="4">
        <v>36</v>
      </c>
      <c r="B41" s="6" t="s">
        <v>124</v>
      </c>
      <c r="C41" s="4">
        <v>1995</v>
      </c>
      <c r="D41" s="4" t="s">
        <v>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v>1</v>
      </c>
      <c r="AF41" s="4"/>
      <c r="AG41" s="4"/>
      <c r="AH41" s="4">
        <v>1</v>
      </c>
      <c r="AI41" s="4">
        <f t="shared" si="0"/>
        <v>2.0419761445034554</v>
      </c>
      <c r="AJ41" s="5">
        <f t="shared" si="1"/>
        <v>2</v>
      </c>
    </row>
    <row r="42" spans="1:36" ht="14.25">
      <c r="A42" s="4">
        <v>38</v>
      </c>
      <c r="B42" s="6" t="s">
        <v>125</v>
      </c>
      <c r="C42" s="4">
        <v>1987</v>
      </c>
      <c r="D42" s="4" t="s">
        <v>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>
        <v>1</v>
      </c>
      <c r="AI42" s="4">
        <f t="shared" si="0"/>
        <v>1</v>
      </c>
      <c r="AJ42" s="5">
        <f t="shared" si="1"/>
        <v>1</v>
      </c>
    </row>
    <row r="43" spans="1:36" ht="14.25">
      <c r="A43" s="4"/>
      <c r="B43" s="6"/>
      <c r="C43" s="4">
        <v>1986</v>
      </c>
      <c r="D43" s="4" t="s">
        <v>11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>
        <f t="shared" si="0"/>
        <v>0</v>
      </c>
      <c r="AJ43" s="5">
        <f t="shared" si="1"/>
        <v>0</v>
      </c>
    </row>
    <row r="44" spans="5:34" ht="14.25">
      <c r="E44" s="2">
        <f aca="true" t="shared" si="2" ref="E44:AH44">IF(SUM(E5:E43)=0,0,SQRT(COUNTA($B5:$B43)/SUM(E5:E43)))</f>
        <v>1.0419761445034554</v>
      </c>
      <c r="F44" s="2">
        <f t="shared" si="2"/>
        <v>1.0419761445034554</v>
      </c>
      <c r="G44" s="2">
        <f t="shared" si="2"/>
        <v>1.186342028003479</v>
      </c>
      <c r="H44" s="2">
        <f t="shared" si="2"/>
        <v>1.2328828005937953</v>
      </c>
      <c r="I44" s="2">
        <f t="shared" si="2"/>
        <v>1.186342028003479</v>
      </c>
      <c r="J44" s="2">
        <f t="shared" si="2"/>
        <v>1.2328828005937953</v>
      </c>
      <c r="K44" s="2">
        <f t="shared" si="2"/>
        <v>6.164414002968976</v>
      </c>
      <c r="L44" s="2">
        <f t="shared" si="2"/>
        <v>0</v>
      </c>
      <c r="M44" s="2">
        <f t="shared" si="2"/>
        <v>1.1254628677422756</v>
      </c>
      <c r="N44" s="2">
        <f t="shared" si="2"/>
        <v>3.082207001484488</v>
      </c>
      <c r="O44" s="2">
        <f t="shared" si="2"/>
        <v>1.285369173834303</v>
      </c>
      <c r="P44" s="2">
        <f t="shared" si="2"/>
        <v>1.378404875209022</v>
      </c>
      <c r="Q44" s="2">
        <f t="shared" si="2"/>
        <v>1.495090003192804</v>
      </c>
      <c r="R44" s="2">
        <f t="shared" si="2"/>
        <v>1.3142574813455419</v>
      </c>
      <c r="S44" s="2">
        <f t="shared" si="2"/>
        <v>1.591644851508443</v>
      </c>
      <c r="T44" s="2">
        <f t="shared" si="2"/>
        <v>6.164414002968976</v>
      </c>
      <c r="U44" s="2">
        <f t="shared" si="2"/>
        <v>6.164414002968976</v>
      </c>
      <c r="V44" s="2">
        <f t="shared" si="2"/>
        <v>2.516611478423583</v>
      </c>
      <c r="W44" s="2">
        <f t="shared" si="2"/>
        <v>0</v>
      </c>
      <c r="X44" s="2">
        <f t="shared" si="2"/>
        <v>6.164414002968976</v>
      </c>
      <c r="Y44" s="2">
        <f t="shared" si="2"/>
        <v>0</v>
      </c>
      <c r="Z44" s="2">
        <f t="shared" si="2"/>
        <v>0</v>
      </c>
      <c r="AA44" s="2">
        <f t="shared" si="2"/>
        <v>1.0897247358851685</v>
      </c>
      <c r="AB44" s="2">
        <f t="shared" si="2"/>
        <v>1.378404875209022</v>
      </c>
      <c r="AC44" s="2">
        <f t="shared" si="2"/>
        <v>1.2089410496539776</v>
      </c>
      <c r="AD44" s="2">
        <f t="shared" si="2"/>
        <v>1.7795130420052185</v>
      </c>
      <c r="AE44" s="2">
        <f t="shared" si="2"/>
        <v>1.0419761445034554</v>
      </c>
      <c r="AF44" s="2">
        <f t="shared" si="2"/>
        <v>1.0730867399773196</v>
      </c>
      <c r="AG44" s="2">
        <f t="shared" si="2"/>
        <v>1.0419761445034554</v>
      </c>
      <c r="AH44" s="2">
        <f t="shared" si="2"/>
        <v>1</v>
      </c>
    </row>
  </sheetData>
  <mergeCells count="2">
    <mergeCell ref="A1:AJ1"/>
    <mergeCell ref="A2:A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tabSelected="1" workbookViewId="0" topLeftCell="A1">
      <pane ySplit="4" topLeftCell="BM65" activePane="bottomLeft" state="frozen"/>
      <selection pane="topLeft" activeCell="A1" sqref="A1"/>
      <selection pane="bottomLeft" activeCell="AJ4" sqref="AJ4"/>
    </sheetView>
  </sheetViews>
  <sheetFormatPr defaultColWidth="9.00390625" defaultRowHeight="12.75"/>
  <cols>
    <col min="1" max="1" width="9.125" style="2" customWidth="1"/>
    <col min="2" max="2" width="31.00390625" style="3" bestFit="1" customWidth="1"/>
    <col min="3" max="4" width="10.375" style="2" hidden="1" customWidth="1"/>
    <col min="5" max="5" width="6.00390625" style="2" customWidth="1"/>
    <col min="6" max="6" width="5.25390625" style="2" customWidth="1"/>
    <col min="7" max="7" width="5.00390625" style="2" customWidth="1"/>
    <col min="8" max="8" width="5.625" style="2" customWidth="1"/>
    <col min="9" max="9" width="5.875" style="2" customWidth="1"/>
    <col min="10" max="10" width="5.75390625" style="2" customWidth="1"/>
    <col min="11" max="11" width="5.25390625" style="2" customWidth="1"/>
    <col min="12" max="12" width="5.00390625" style="2" customWidth="1"/>
    <col min="13" max="14" width="5.625" style="2" customWidth="1"/>
    <col min="15" max="15" width="5.75390625" style="2" customWidth="1"/>
    <col min="16" max="16" width="5.25390625" style="2" customWidth="1"/>
    <col min="17" max="17" width="5.00390625" style="2" customWidth="1"/>
    <col min="18" max="18" width="5.625" style="2" customWidth="1"/>
    <col min="19" max="19" width="5.00390625" style="2" customWidth="1"/>
    <col min="20" max="20" width="5.75390625" style="2" customWidth="1"/>
    <col min="21" max="21" width="5.25390625" style="2" customWidth="1"/>
    <col min="22" max="22" width="5.00390625" style="2" customWidth="1"/>
    <col min="23" max="23" width="5.625" style="2" customWidth="1"/>
    <col min="24" max="24" width="5.25390625" style="2" customWidth="1"/>
    <col min="25" max="33" width="5.75390625" style="2" customWidth="1"/>
    <col min="34" max="34" width="5.25390625" style="2" customWidth="1"/>
    <col min="35" max="35" width="9.125" style="2" customWidth="1"/>
    <col min="36" max="36" width="3.375" style="2" bestFit="1" customWidth="1"/>
    <col min="37" max="16384" width="9.125" style="2" customWidth="1"/>
  </cols>
  <sheetData>
    <row r="1" spans="1:3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4" spans="5:36" ht="14.25"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>
        <v>27</v>
      </c>
      <c r="AF4" s="4">
        <v>28</v>
      </c>
      <c r="AG4" s="4">
        <v>29</v>
      </c>
      <c r="AH4" s="4">
        <v>30</v>
      </c>
      <c r="AI4" s="4" t="s">
        <v>2</v>
      </c>
      <c r="AJ4" s="5"/>
    </row>
    <row r="5" spans="1:36" ht="14.25">
      <c r="A5" s="4">
        <v>1</v>
      </c>
      <c r="B5" s="6" t="s">
        <v>3</v>
      </c>
      <c r="C5" s="4"/>
      <c r="D5" s="4"/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f aca="true" t="shared" si="0" ref="AI5:AI36">SUMPRODUCT(E5:AH5,E$83:AH$83)</f>
        <v>43.36392543116791</v>
      </c>
      <c r="AJ5" s="5">
        <f aca="true" t="shared" si="1" ref="AJ5:AJ36">COUNTA(E5:AH5)</f>
        <v>30</v>
      </c>
    </row>
    <row r="6" spans="1:36" ht="14.25">
      <c r="A6" s="4">
        <v>1</v>
      </c>
      <c r="B6" s="7" t="s">
        <v>4</v>
      </c>
      <c r="C6" s="4">
        <v>1981</v>
      </c>
      <c r="D6" s="4" t="s">
        <v>5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f t="shared" si="0"/>
        <v>43.36392543116791</v>
      </c>
      <c r="AJ6" s="5">
        <f t="shared" si="1"/>
        <v>30</v>
      </c>
    </row>
    <row r="7" spans="1:36" ht="14.25">
      <c r="A7" s="4">
        <v>1</v>
      </c>
      <c r="B7" s="6" t="s">
        <v>6</v>
      </c>
      <c r="C7" s="4">
        <v>1987</v>
      </c>
      <c r="D7" s="4" t="s">
        <v>7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f t="shared" si="0"/>
        <v>43.36392543116791</v>
      </c>
      <c r="AJ7" s="5">
        <f t="shared" si="1"/>
        <v>30</v>
      </c>
    </row>
    <row r="8" spans="1:36" ht="14.25">
      <c r="A8" s="4">
        <v>1</v>
      </c>
      <c r="B8" s="6" t="s">
        <v>8</v>
      </c>
      <c r="C8" s="4">
        <v>1996</v>
      </c>
      <c r="D8" s="4" t="s">
        <v>9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f t="shared" si="0"/>
        <v>43.36392543116791</v>
      </c>
      <c r="AJ8" s="5">
        <f t="shared" si="1"/>
        <v>30</v>
      </c>
    </row>
    <row r="9" spans="1:36" ht="14.25">
      <c r="A9" s="4">
        <v>1</v>
      </c>
      <c r="B9" s="6" t="s">
        <v>10</v>
      </c>
      <c r="C9" s="4">
        <v>1989</v>
      </c>
      <c r="D9" s="4" t="s">
        <v>11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f t="shared" si="0"/>
        <v>43.36392543116791</v>
      </c>
      <c r="AJ9" s="5">
        <f t="shared" si="1"/>
        <v>30</v>
      </c>
    </row>
    <row r="10" spans="1:36" ht="14.25">
      <c r="A10" s="4">
        <v>1</v>
      </c>
      <c r="B10" s="6" t="s">
        <v>12</v>
      </c>
      <c r="C10" s="4">
        <v>1988</v>
      </c>
      <c r="D10" s="4" t="s">
        <v>11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f t="shared" si="0"/>
        <v>43.36392543116791</v>
      </c>
      <c r="AJ10" s="5">
        <f t="shared" si="1"/>
        <v>30</v>
      </c>
    </row>
    <row r="11" spans="1:36" ht="14.25">
      <c r="A11" s="4">
        <v>1</v>
      </c>
      <c r="B11" s="6" t="s">
        <v>13</v>
      </c>
      <c r="C11" s="4">
        <v>1986</v>
      </c>
      <c r="D11" s="4" t="s">
        <v>11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f t="shared" si="0"/>
        <v>43.36392543116791</v>
      </c>
      <c r="AJ11" s="5">
        <f t="shared" si="1"/>
        <v>30</v>
      </c>
    </row>
    <row r="12" spans="1:36" ht="14.25">
      <c r="A12" s="4">
        <v>1</v>
      </c>
      <c r="B12" s="6" t="s">
        <v>14</v>
      </c>
      <c r="C12" s="4">
        <v>1979</v>
      </c>
      <c r="D12" s="4" t="s">
        <v>11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f t="shared" si="0"/>
        <v>43.36392543116791</v>
      </c>
      <c r="AJ12" s="5">
        <f t="shared" si="1"/>
        <v>30</v>
      </c>
    </row>
    <row r="13" spans="1:36" ht="14.25">
      <c r="A13" s="4">
        <v>9</v>
      </c>
      <c r="B13" s="6" t="s">
        <v>15</v>
      </c>
      <c r="C13" s="4">
        <v>1986</v>
      </c>
      <c r="D13" s="4" t="s">
        <v>11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/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f t="shared" si="0"/>
        <v>40.438937302037196</v>
      </c>
      <c r="AJ13" s="5">
        <f t="shared" si="1"/>
        <v>29</v>
      </c>
    </row>
    <row r="14" spans="1:36" ht="14.25">
      <c r="A14" s="4">
        <v>10</v>
      </c>
      <c r="B14" s="6" t="s">
        <v>16</v>
      </c>
      <c r="C14" s="4">
        <v>1994</v>
      </c>
      <c r="D14" s="4" t="s">
        <v>17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/>
      <c r="V14" s="4">
        <v>1</v>
      </c>
      <c r="W14" s="4"/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f t="shared" si="0"/>
        <v>38.39707417179489</v>
      </c>
      <c r="AJ14" s="5">
        <f t="shared" si="1"/>
        <v>28</v>
      </c>
    </row>
    <row r="15" spans="1:36" ht="14.25">
      <c r="A15" s="4">
        <v>11</v>
      </c>
      <c r="B15" s="6" t="s">
        <v>18</v>
      </c>
      <c r="C15" s="4">
        <v>1987</v>
      </c>
      <c r="D15" s="4" t="s">
        <v>7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/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/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f t="shared" si="0"/>
        <v>38.31069582966949</v>
      </c>
      <c r="AJ15" s="5">
        <f t="shared" si="1"/>
        <v>28</v>
      </c>
    </row>
    <row r="16" spans="1:36" ht="14.25">
      <c r="A16" s="4">
        <v>12</v>
      </c>
      <c r="B16" s="6" t="s">
        <v>19</v>
      </c>
      <c r="C16" s="4">
        <v>1987</v>
      </c>
      <c r="D16" s="4" t="s">
        <v>7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/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/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f t="shared" si="0"/>
        <v>38.00520006825929</v>
      </c>
      <c r="AJ16" s="5">
        <f t="shared" si="1"/>
        <v>28</v>
      </c>
    </row>
    <row r="17" spans="1:36" ht="14.25">
      <c r="A17" s="4">
        <v>13</v>
      </c>
      <c r="B17" s="7" t="s">
        <v>20</v>
      </c>
      <c r="C17" s="4"/>
      <c r="D17" s="4"/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/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/>
      <c r="X17" s="4">
        <v>1</v>
      </c>
      <c r="Y17" s="4">
        <v>1</v>
      </c>
      <c r="Z17" s="4"/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f t="shared" si="0"/>
        <v>35.87695859589158</v>
      </c>
      <c r="AJ17" s="5">
        <f t="shared" si="1"/>
        <v>27</v>
      </c>
    </row>
    <row r="18" spans="1:36" ht="14.25">
      <c r="A18" s="4">
        <v>14</v>
      </c>
      <c r="B18" s="6" t="s">
        <v>21</v>
      </c>
      <c r="C18" s="4">
        <v>1988</v>
      </c>
      <c r="D18" s="4" t="s">
        <v>7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/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/>
      <c r="V18" s="4">
        <v>1</v>
      </c>
      <c r="W18" s="4">
        <v>1</v>
      </c>
      <c r="X18" s="4">
        <v>1</v>
      </c>
      <c r="Y18" s="4">
        <v>1</v>
      </c>
      <c r="Z18" s="4"/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f t="shared" si="0"/>
        <v>35.47208604266418</v>
      </c>
      <c r="AJ18" s="5">
        <f t="shared" si="1"/>
        <v>27</v>
      </c>
    </row>
    <row r="19" spans="1:36" ht="14.25">
      <c r="A19" s="4">
        <v>15</v>
      </c>
      <c r="B19" s="6" t="s">
        <v>22</v>
      </c>
      <c r="C19" s="4">
        <v>1996</v>
      </c>
      <c r="D19" s="4" t="s">
        <v>9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/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/>
      <c r="U19" s="4"/>
      <c r="V19" s="4">
        <v>1</v>
      </c>
      <c r="W19" s="4">
        <v>1</v>
      </c>
      <c r="X19" s="4">
        <v>1</v>
      </c>
      <c r="Y19" s="4"/>
      <c r="Z19" s="4"/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f t="shared" si="0"/>
        <v>31.629264590433802</v>
      </c>
      <c r="AJ19" s="5">
        <f t="shared" si="1"/>
        <v>25</v>
      </c>
    </row>
    <row r="20" spans="1:36" ht="14.25">
      <c r="A20" s="4">
        <v>16</v>
      </c>
      <c r="B20" s="6" t="s">
        <v>23</v>
      </c>
      <c r="C20" s="4">
        <v>1985</v>
      </c>
      <c r="D20" s="4" t="s">
        <v>17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/>
      <c r="L20" s="4"/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/>
      <c r="V20" s="4">
        <v>1</v>
      </c>
      <c r="W20" s="4"/>
      <c r="X20" s="4">
        <v>1</v>
      </c>
      <c r="Y20" s="4">
        <v>1</v>
      </c>
      <c r="Z20" s="4"/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f t="shared" si="0"/>
        <v>30.9700698678878</v>
      </c>
      <c r="AJ20" s="5">
        <f t="shared" si="1"/>
        <v>25</v>
      </c>
    </row>
    <row r="21" spans="1:36" ht="14.25">
      <c r="A21" s="4">
        <v>16</v>
      </c>
      <c r="B21" s="6" t="s">
        <v>24</v>
      </c>
      <c r="C21" s="4">
        <v>1979</v>
      </c>
      <c r="D21" s="4" t="s">
        <v>7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/>
      <c r="M21" s="4">
        <v>1</v>
      </c>
      <c r="N21" s="4"/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/>
      <c r="V21" s="4">
        <v>1</v>
      </c>
      <c r="W21" s="4"/>
      <c r="X21" s="4">
        <v>1</v>
      </c>
      <c r="Y21" s="4">
        <v>1</v>
      </c>
      <c r="Z21" s="4"/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f t="shared" si="0"/>
        <v>30.910107336518568</v>
      </c>
      <c r="AJ21" s="5">
        <f t="shared" si="1"/>
        <v>25</v>
      </c>
    </row>
    <row r="22" spans="1:36" ht="14.25">
      <c r="A22" s="4">
        <v>18</v>
      </c>
      <c r="B22" s="6" t="s">
        <v>25</v>
      </c>
      <c r="C22" s="4">
        <v>1996</v>
      </c>
      <c r="D22" s="4" t="s">
        <v>9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/>
      <c r="M22" s="4">
        <v>1</v>
      </c>
      <c r="N22" s="4"/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/>
      <c r="U22" s="4"/>
      <c r="V22" s="4">
        <v>1</v>
      </c>
      <c r="W22" s="4"/>
      <c r="X22" s="4">
        <v>1</v>
      </c>
      <c r="Y22" s="4">
        <v>1</v>
      </c>
      <c r="Z22" s="4"/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f t="shared" si="0"/>
        <v>29.080400778909798</v>
      </c>
      <c r="AJ22" s="5">
        <f t="shared" si="1"/>
        <v>24</v>
      </c>
    </row>
    <row r="23" spans="1:36" ht="14.25">
      <c r="A23" s="4">
        <v>19</v>
      </c>
      <c r="B23" s="6" t="s">
        <v>26</v>
      </c>
      <c r="C23" s="4">
        <v>1977</v>
      </c>
      <c r="D23" s="4" t="s">
        <v>11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/>
      <c r="L23" s="4"/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/>
      <c r="V23" s="4">
        <v>1</v>
      </c>
      <c r="W23" s="4"/>
      <c r="X23" s="4">
        <v>1</v>
      </c>
      <c r="Y23" s="4"/>
      <c r="Z23" s="4"/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f t="shared" si="0"/>
        <v>28.956954973266193</v>
      </c>
      <c r="AJ23" s="5">
        <f t="shared" si="1"/>
        <v>24</v>
      </c>
    </row>
    <row r="24" spans="1:36" ht="14.25">
      <c r="A24" s="4">
        <v>20</v>
      </c>
      <c r="B24" s="6" t="s">
        <v>27</v>
      </c>
      <c r="C24" s="4">
        <v>1987</v>
      </c>
      <c r="D24" s="4" t="s">
        <v>9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/>
      <c r="M24" s="4">
        <v>1</v>
      </c>
      <c r="N24" s="4"/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/>
      <c r="V24" s="4">
        <v>1</v>
      </c>
      <c r="W24" s="4"/>
      <c r="X24" s="4">
        <v>1</v>
      </c>
      <c r="Y24" s="4"/>
      <c r="Z24" s="4"/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f t="shared" si="0"/>
        <v>28.89699244189696</v>
      </c>
      <c r="AJ24" s="5">
        <f t="shared" si="1"/>
        <v>24</v>
      </c>
    </row>
    <row r="25" spans="1:36" ht="14.25">
      <c r="A25" s="4">
        <v>21</v>
      </c>
      <c r="B25" s="6" t="s">
        <v>28</v>
      </c>
      <c r="C25" s="4">
        <v>1996</v>
      </c>
      <c r="D25" s="4" t="s">
        <v>9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/>
      <c r="L25" s="4"/>
      <c r="M25" s="4">
        <v>1</v>
      </c>
      <c r="N25" s="4"/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/>
      <c r="V25" s="4">
        <v>1</v>
      </c>
      <c r="W25" s="4"/>
      <c r="X25" s="4">
        <v>1</v>
      </c>
      <c r="Y25" s="4">
        <v>1</v>
      </c>
      <c r="Z25" s="4"/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f t="shared" si="0"/>
        <v>28.84182839552009</v>
      </c>
      <c r="AJ25" s="5">
        <f t="shared" si="1"/>
        <v>24</v>
      </c>
    </row>
    <row r="26" spans="1:36" ht="14.25">
      <c r="A26" s="4">
        <v>21</v>
      </c>
      <c r="B26" s="6" t="s">
        <v>29</v>
      </c>
      <c r="C26" s="4">
        <v>1986</v>
      </c>
      <c r="D26" s="4" t="s">
        <v>11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/>
      <c r="L26" s="4"/>
      <c r="M26" s="4">
        <v>1</v>
      </c>
      <c r="N26" s="4"/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/>
      <c r="V26" s="4">
        <v>1</v>
      </c>
      <c r="W26" s="4"/>
      <c r="X26" s="4">
        <v>1</v>
      </c>
      <c r="Y26" s="4">
        <v>1</v>
      </c>
      <c r="Z26" s="4"/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f t="shared" si="0"/>
        <v>28.84182839552009</v>
      </c>
      <c r="AJ26" s="5">
        <f t="shared" si="1"/>
        <v>24</v>
      </c>
    </row>
    <row r="27" spans="1:36" ht="14.25">
      <c r="A27" s="4">
        <v>23</v>
      </c>
      <c r="B27" s="6" t="s">
        <v>30</v>
      </c>
      <c r="C27" s="4">
        <v>1989</v>
      </c>
      <c r="D27" s="4" t="s">
        <v>9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/>
      <c r="L27" s="4"/>
      <c r="M27" s="4">
        <v>1</v>
      </c>
      <c r="N27" s="4"/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/>
      <c r="V27" s="4">
        <v>1</v>
      </c>
      <c r="W27" s="4"/>
      <c r="X27" s="4">
        <v>1</v>
      </c>
      <c r="Y27" s="4"/>
      <c r="Z27" s="4"/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f t="shared" si="0"/>
        <v>26.82871350089848</v>
      </c>
      <c r="AJ27" s="5">
        <f t="shared" si="1"/>
        <v>23</v>
      </c>
    </row>
    <row r="28" spans="1:36" ht="14.25">
      <c r="A28" s="4">
        <v>23</v>
      </c>
      <c r="B28" s="6" t="s">
        <v>31</v>
      </c>
      <c r="C28" s="4">
        <v>1992</v>
      </c>
      <c r="D28" s="4" t="s">
        <v>7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/>
      <c r="L28" s="4"/>
      <c r="M28" s="4">
        <v>1</v>
      </c>
      <c r="N28" s="4"/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/>
      <c r="V28" s="4">
        <v>1</v>
      </c>
      <c r="W28" s="4"/>
      <c r="X28" s="4">
        <v>1</v>
      </c>
      <c r="Y28" s="4"/>
      <c r="Z28" s="4"/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f t="shared" si="0"/>
        <v>26.82871350089848</v>
      </c>
      <c r="AJ28" s="5">
        <f t="shared" si="1"/>
        <v>23</v>
      </c>
    </row>
    <row r="29" spans="1:36" ht="14.25">
      <c r="A29" s="4">
        <v>25</v>
      </c>
      <c r="B29" s="6" t="s">
        <v>32</v>
      </c>
      <c r="C29" s="4">
        <v>1985</v>
      </c>
      <c r="D29" s="4" t="s">
        <v>11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/>
      <c r="L29" s="4"/>
      <c r="M29" s="4">
        <v>1</v>
      </c>
      <c r="N29" s="4"/>
      <c r="O29" s="4">
        <v>1</v>
      </c>
      <c r="P29" s="4">
        <v>1</v>
      </c>
      <c r="Q29" s="4">
        <v>1</v>
      </c>
      <c r="R29" s="4">
        <v>1</v>
      </c>
      <c r="S29" s="4"/>
      <c r="T29" s="4">
        <v>1</v>
      </c>
      <c r="U29" s="4"/>
      <c r="V29" s="4">
        <v>1</v>
      </c>
      <c r="W29" s="4"/>
      <c r="X29" s="4">
        <v>1</v>
      </c>
      <c r="Y29" s="4"/>
      <c r="Z29" s="4"/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f t="shared" si="0"/>
        <v>25.59997271392646</v>
      </c>
      <c r="AJ29" s="5">
        <f t="shared" si="1"/>
        <v>22</v>
      </c>
    </row>
    <row r="30" spans="1:36" ht="14.25">
      <c r="A30" s="4">
        <v>26</v>
      </c>
      <c r="B30" s="6" t="s">
        <v>33</v>
      </c>
      <c r="C30" s="4">
        <v>1980</v>
      </c>
      <c r="D30" s="4" t="s">
        <v>11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/>
      <c r="L30" s="4"/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/>
      <c r="U30" s="4"/>
      <c r="V30" s="4">
        <v>1</v>
      </c>
      <c r="W30" s="4"/>
      <c r="X30" s="4"/>
      <c r="Y30" s="4"/>
      <c r="Z30" s="4"/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f t="shared" si="0"/>
        <v>25.406336314026877</v>
      </c>
      <c r="AJ30" s="5">
        <f t="shared" si="1"/>
        <v>22</v>
      </c>
    </row>
    <row r="31" spans="1:36" ht="14.25">
      <c r="A31" s="4">
        <v>27</v>
      </c>
      <c r="B31" s="6" t="s">
        <v>34</v>
      </c>
      <c r="C31" s="4">
        <v>1989</v>
      </c>
      <c r="D31" s="4" t="s">
        <v>11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/>
      <c r="L31" s="4"/>
      <c r="M31" s="4">
        <v>1</v>
      </c>
      <c r="N31" s="4"/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/>
      <c r="U31" s="4"/>
      <c r="V31" s="4">
        <v>1</v>
      </c>
      <c r="W31" s="4"/>
      <c r="X31" s="4">
        <v>1</v>
      </c>
      <c r="Y31" s="4"/>
      <c r="Z31" s="4"/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f t="shared" si="0"/>
        <v>24.999006943289714</v>
      </c>
      <c r="AJ31" s="5">
        <f t="shared" si="1"/>
        <v>22</v>
      </c>
    </row>
    <row r="32" spans="1:36" ht="14.25">
      <c r="A32" s="4">
        <v>28</v>
      </c>
      <c r="B32" s="6" t="s">
        <v>35</v>
      </c>
      <c r="C32" s="4">
        <v>1992</v>
      </c>
      <c r="D32" s="4" t="s">
        <v>9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/>
      <c r="L32" s="4"/>
      <c r="M32" s="4">
        <v>1</v>
      </c>
      <c r="N32" s="4"/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>
        <v>1</v>
      </c>
      <c r="W32" s="4"/>
      <c r="X32" s="4"/>
      <c r="Y32" s="4"/>
      <c r="Z32" s="4"/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f t="shared" si="0"/>
        <v>23.27809484165917</v>
      </c>
      <c r="AJ32" s="5">
        <f t="shared" si="1"/>
        <v>21</v>
      </c>
    </row>
    <row r="33" spans="1:36" ht="14.25">
      <c r="A33" s="4">
        <v>28</v>
      </c>
      <c r="B33" s="6" t="s">
        <v>36</v>
      </c>
      <c r="C33" s="4">
        <v>1987</v>
      </c>
      <c r="D33" s="4" t="s">
        <v>11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/>
      <c r="L33" s="4"/>
      <c r="M33" s="4">
        <v>1</v>
      </c>
      <c r="N33" s="4"/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/>
      <c r="U33" s="4"/>
      <c r="V33" s="4">
        <v>1</v>
      </c>
      <c r="W33" s="4"/>
      <c r="X33" s="4"/>
      <c r="Y33" s="4"/>
      <c r="Z33" s="4"/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f t="shared" si="0"/>
        <v>23.27809484165917</v>
      </c>
      <c r="AJ33" s="5">
        <f t="shared" si="1"/>
        <v>21</v>
      </c>
    </row>
    <row r="34" spans="1:36" ht="14.25">
      <c r="A34" s="4">
        <v>28</v>
      </c>
      <c r="B34" s="6" t="s">
        <v>37</v>
      </c>
      <c r="C34" s="4"/>
      <c r="D34" s="4"/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/>
      <c r="L34" s="4"/>
      <c r="M34" s="4">
        <v>1</v>
      </c>
      <c r="N34" s="4"/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/>
      <c r="U34" s="4"/>
      <c r="V34" s="4">
        <v>1</v>
      </c>
      <c r="W34" s="4"/>
      <c r="X34" s="4"/>
      <c r="Y34" s="4"/>
      <c r="Z34" s="4"/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f t="shared" si="0"/>
        <v>23.27809484165917</v>
      </c>
      <c r="AJ34" s="5">
        <f t="shared" si="1"/>
        <v>21</v>
      </c>
    </row>
    <row r="35" spans="1:36" ht="14.25">
      <c r="A35" s="4">
        <v>28</v>
      </c>
      <c r="B35" s="6" t="s">
        <v>38</v>
      </c>
      <c r="C35" s="4">
        <v>1976</v>
      </c>
      <c r="D35" s="4" t="s">
        <v>11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/>
      <c r="L35" s="4"/>
      <c r="M35" s="4">
        <v>1</v>
      </c>
      <c r="N35" s="4"/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/>
      <c r="U35" s="4"/>
      <c r="V35" s="4">
        <v>1</v>
      </c>
      <c r="W35" s="4"/>
      <c r="X35" s="4"/>
      <c r="Y35" s="4"/>
      <c r="Z35" s="4"/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f t="shared" si="0"/>
        <v>23.27809484165917</v>
      </c>
      <c r="AJ35" s="5">
        <f t="shared" si="1"/>
        <v>21</v>
      </c>
    </row>
    <row r="36" spans="1:36" ht="14.25">
      <c r="A36" s="4">
        <v>28</v>
      </c>
      <c r="B36" s="6" t="s">
        <v>39</v>
      </c>
      <c r="C36" s="4">
        <v>1990</v>
      </c>
      <c r="D36" s="4" t="s">
        <v>11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/>
      <c r="L36" s="4"/>
      <c r="M36" s="4">
        <v>1</v>
      </c>
      <c r="N36" s="4"/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/>
      <c r="U36" s="4"/>
      <c r="V36" s="4">
        <v>1</v>
      </c>
      <c r="W36" s="4"/>
      <c r="X36" s="4"/>
      <c r="Y36" s="4"/>
      <c r="Z36" s="4"/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f t="shared" si="0"/>
        <v>23.27809484165917</v>
      </c>
      <c r="AJ36" s="5">
        <f t="shared" si="1"/>
        <v>21</v>
      </c>
    </row>
    <row r="37" spans="1:36" ht="14.25">
      <c r="A37" s="4">
        <v>28</v>
      </c>
      <c r="B37" s="6" t="s">
        <v>40</v>
      </c>
      <c r="C37" s="4"/>
      <c r="D37" s="4"/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/>
      <c r="L37" s="4"/>
      <c r="M37" s="4">
        <v>1</v>
      </c>
      <c r="N37" s="4"/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/>
      <c r="U37" s="4"/>
      <c r="V37" s="4">
        <v>1</v>
      </c>
      <c r="W37" s="4"/>
      <c r="X37" s="4"/>
      <c r="Y37" s="4"/>
      <c r="Z37" s="4"/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f aca="true" t="shared" si="2" ref="AI37:AI68">SUMPRODUCT(E37:AH37,E$83:AH$83)</f>
        <v>23.27809484165917</v>
      </c>
      <c r="AJ37" s="5">
        <f aca="true" t="shared" si="3" ref="AJ37:AJ68">COUNTA(E37:AH37)</f>
        <v>21</v>
      </c>
    </row>
    <row r="38" spans="1:36" ht="14.25">
      <c r="A38" s="4">
        <v>28</v>
      </c>
      <c r="B38" s="6" t="s">
        <v>41</v>
      </c>
      <c r="C38" s="4">
        <v>1984</v>
      </c>
      <c r="D38" s="4" t="s">
        <v>11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/>
      <c r="L38" s="4"/>
      <c r="M38" s="4">
        <v>1</v>
      </c>
      <c r="N38" s="4"/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/>
      <c r="U38" s="4"/>
      <c r="V38" s="4">
        <v>1</v>
      </c>
      <c r="W38" s="4"/>
      <c r="X38" s="4"/>
      <c r="Y38" s="4"/>
      <c r="Z38" s="4"/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f t="shared" si="2"/>
        <v>23.27809484165917</v>
      </c>
      <c r="AJ38" s="5">
        <f t="shared" si="3"/>
        <v>21</v>
      </c>
    </row>
    <row r="39" spans="1:36" ht="14.25">
      <c r="A39" s="4">
        <v>28</v>
      </c>
      <c r="B39" s="6" t="s">
        <v>42</v>
      </c>
      <c r="C39" s="4">
        <v>1987</v>
      </c>
      <c r="D39" s="4" t="s">
        <v>11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/>
      <c r="L39" s="4"/>
      <c r="M39" s="4">
        <v>1</v>
      </c>
      <c r="N39" s="4"/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/>
      <c r="U39" s="4"/>
      <c r="V39" s="4">
        <v>1</v>
      </c>
      <c r="W39" s="4"/>
      <c r="X39" s="4"/>
      <c r="Y39" s="4"/>
      <c r="Z39" s="4"/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f t="shared" si="2"/>
        <v>23.27809484165917</v>
      </c>
      <c r="AJ39" s="5">
        <f t="shared" si="3"/>
        <v>21</v>
      </c>
    </row>
    <row r="40" spans="1:36" ht="14.25">
      <c r="A40" s="4">
        <v>36</v>
      </c>
      <c r="B40" s="6" t="s">
        <v>43</v>
      </c>
      <c r="C40" s="4"/>
      <c r="D40" s="4"/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/>
      <c r="L40" s="4"/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/>
      <c r="W40" s="4"/>
      <c r="X40" s="4"/>
      <c r="Y40" s="4"/>
      <c r="Z40" s="4"/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f t="shared" si="2"/>
        <v>22.888957146108506</v>
      </c>
      <c r="AJ40" s="5">
        <f t="shared" si="3"/>
        <v>20</v>
      </c>
    </row>
    <row r="41" spans="1:36" ht="14.25">
      <c r="A41" s="4">
        <v>37</v>
      </c>
      <c r="B41" s="6" t="s">
        <v>44</v>
      </c>
      <c r="C41" s="4">
        <v>1985</v>
      </c>
      <c r="D41" s="4" t="s">
        <v>7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/>
      <c r="L41" s="4"/>
      <c r="M41" s="4">
        <v>1</v>
      </c>
      <c r="N41" s="4"/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/>
      <c r="U41" s="4"/>
      <c r="V41" s="4"/>
      <c r="W41" s="4"/>
      <c r="X41" s="4"/>
      <c r="Y41" s="4"/>
      <c r="Z41" s="4"/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f t="shared" si="2"/>
        <v>21.794855144240035</v>
      </c>
      <c r="AJ41" s="5">
        <f t="shared" si="3"/>
        <v>20</v>
      </c>
    </row>
    <row r="42" spans="1:36" ht="14.25">
      <c r="A42" s="4">
        <v>37</v>
      </c>
      <c r="B42" s="6" t="s">
        <v>45</v>
      </c>
      <c r="C42" s="4"/>
      <c r="D42" s="4"/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/>
      <c r="L42" s="4"/>
      <c r="M42" s="4">
        <v>1</v>
      </c>
      <c r="N42" s="4"/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/>
      <c r="U42" s="4"/>
      <c r="V42" s="4"/>
      <c r="W42" s="4"/>
      <c r="X42" s="4"/>
      <c r="Y42" s="4"/>
      <c r="Z42" s="4"/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f t="shared" si="2"/>
        <v>21.794855144240035</v>
      </c>
      <c r="AJ42" s="5">
        <f t="shared" si="3"/>
        <v>20</v>
      </c>
    </row>
    <row r="43" spans="1:36" ht="14.25">
      <c r="A43" s="4">
        <v>37</v>
      </c>
      <c r="B43" s="6" t="s">
        <v>46</v>
      </c>
      <c r="C43" s="4"/>
      <c r="D43" s="4"/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/>
      <c r="L43" s="4"/>
      <c r="M43" s="4">
        <v>1</v>
      </c>
      <c r="N43" s="4"/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/>
      <c r="U43" s="4"/>
      <c r="V43" s="4"/>
      <c r="W43" s="4"/>
      <c r="X43" s="4"/>
      <c r="Y43" s="4"/>
      <c r="Z43" s="4"/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f t="shared" si="2"/>
        <v>21.794855144240035</v>
      </c>
      <c r="AJ43" s="5">
        <f t="shared" si="3"/>
        <v>20</v>
      </c>
    </row>
    <row r="44" spans="1:36" ht="14.25">
      <c r="A44" s="4">
        <v>37</v>
      </c>
      <c r="B44" s="6" t="s">
        <v>47</v>
      </c>
      <c r="C44" s="4">
        <v>1995</v>
      </c>
      <c r="D44" s="4" t="s">
        <v>9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/>
      <c r="L44" s="4"/>
      <c r="M44" s="4">
        <v>1</v>
      </c>
      <c r="N44" s="4"/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/>
      <c r="U44" s="4"/>
      <c r="V44" s="4"/>
      <c r="W44" s="4"/>
      <c r="X44" s="4"/>
      <c r="Y44" s="4"/>
      <c r="Z44" s="4"/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f t="shared" si="2"/>
        <v>21.794855144240035</v>
      </c>
      <c r="AJ44" s="5">
        <f t="shared" si="3"/>
        <v>20</v>
      </c>
    </row>
    <row r="45" spans="1:36" ht="14.25">
      <c r="A45" s="4">
        <v>37</v>
      </c>
      <c r="B45" s="6" t="s">
        <v>48</v>
      </c>
      <c r="C45" s="4">
        <v>1968</v>
      </c>
      <c r="D45" s="4" t="s">
        <v>17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/>
      <c r="L45" s="4"/>
      <c r="M45" s="4">
        <v>1</v>
      </c>
      <c r="N45" s="4"/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/>
      <c r="U45" s="4"/>
      <c r="V45" s="4"/>
      <c r="W45" s="4"/>
      <c r="X45" s="4"/>
      <c r="Y45" s="4"/>
      <c r="Z45" s="4"/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f t="shared" si="2"/>
        <v>21.794855144240035</v>
      </c>
      <c r="AJ45" s="5">
        <f t="shared" si="3"/>
        <v>20</v>
      </c>
    </row>
    <row r="46" spans="1:36" ht="14.25">
      <c r="A46" s="4">
        <v>37</v>
      </c>
      <c r="B46" s="6" t="s">
        <v>49</v>
      </c>
      <c r="C46" s="4">
        <v>1992</v>
      </c>
      <c r="D46" s="4" t="s">
        <v>11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/>
      <c r="L46" s="4"/>
      <c r="M46" s="4">
        <v>1</v>
      </c>
      <c r="N46" s="4"/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/>
      <c r="U46" s="4"/>
      <c r="V46" s="4"/>
      <c r="W46" s="4"/>
      <c r="X46" s="4"/>
      <c r="Y46" s="4"/>
      <c r="Z46" s="4"/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f t="shared" si="2"/>
        <v>21.794855144240035</v>
      </c>
      <c r="AJ46" s="5">
        <f t="shared" si="3"/>
        <v>20</v>
      </c>
    </row>
    <row r="47" spans="1:36" ht="14.25">
      <c r="A47" s="4">
        <v>37</v>
      </c>
      <c r="B47" s="6" t="s">
        <v>50</v>
      </c>
      <c r="C47" s="4">
        <v>1993</v>
      </c>
      <c r="D47" s="4" t="s">
        <v>51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/>
      <c r="L47" s="4"/>
      <c r="M47" s="4">
        <v>1</v>
      </c>
      <c r="N47" s="4"/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/>
      <c r="U47" s="4"/>
      <c r="V47" s="4"/>
      <c r="W47" s="4"/>
      <c r="X47" s="4"/>
      <c r="Y47" s="4"/>
      <c r="Z47" s="4"/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f t="shared" si="2"/>
        <v>21.794855144240035</v>
      </c>
      <c r="AJ47" s="5">
        <f t="shared" si="3"/>
        <v>20</v>
      </c>
    </row>
    <row r="48" spans="1:36" ht="14.25">
      <c r="A48" s="4">
        <v>37</v>
      </c>
      <c r="B48" s="6" t="s">
        <v>52</v>
      </c>
      <c r="C48" s="4"/>
      <c r="D48" s="4"/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/>
      <c r="L48" s="4"/>
      <c r="M48" s="4">
        <v>1</v>
      </c>
      <c r="N48" s="4"/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/>
      <c r="U48" s="4"/>
      <c r="V48" s="4"/>
      <c r="W48" s="4"/>
      <c r="X48" s="4"/>
      <c r="Y48" s="4"/>
      <c r="Z48" s="4"/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f t="shared" si="2"/>
        <v>21.794855144240035</v>
      </c>
      <c r="AJ48" s="5">
        <f t="shared" si="3"/>
        <v>20</v>
      </c>
    </row>
    <row r="49" spans="1:36" ht="14.25">
      <c r="A49" s="4">
        <v>37</v>
      </c>
      <c r="B49" s="6" t="s">
        <v>53</v>
      </c>
      <c r="C49" s="4">
        <v>1989</v>
      </c>
      <c r="D49" s="4" t="s">
        <v>51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/>
      <c r="L49" s="4"/>
      <c r="M49" s="4">
        <v>1</v>
      </c>
      <c r="N49" s="4"/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/>
      <c r="U49" s="4"/>
      <c r="V49" s="4"/>
      <c r="W49" s="4"/>
      <c r="X49" s="4"/>
      <c r="Y49" s="4"/>
      <c r="Z49" s="4"/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4">
        <f t="shared" si="2"/>
        <v>21.794855144240035</v>
      </c>
      <c r="AJ49" s="5">
        <f t="shared" si="3"/>
        <v>20</v>
      </c>
    </row>
    <row r="50" spans="1:36" ht="14.25">
      <c r="A50" s="4">
        <v>37</v>
      </c>
      <c r="B50" s="6" t="s">
        <v>54</v>
      </c>
      <c r="C50" s="4">
        <v>1985</v>
      </c>
      <c r="D50" s="4" t="s">
        <v>11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/>
      <c r="L50" s="4"/>
      <c r="M50" s="4">
        <v>1</v>
      </c>
      <c r="N50" s="4"/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/>
      <c r="U50" s="4"/>
      <c r="V50" s="4"/>
      <c r="W50" s="4"/>
      <c r="X50" s="4"/>
      <c r="Y50" s="4"/>
      <c r="Z50" s="4"/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f t="shared" si="2"/>
        <v>21.794855144240035</v>
      </c>
      <c r="AJ50" s="5">
        <f t="shared" si="3"/>
        <v>20</v>
      </c>
    </row>
    <row r="51" spans="1:36" ht="14.25">
      <c r="A51" s="4">
        <v>37</v>
      </c>
      <c r="B51" s="6" t="s">
        <v>55</v>
      </c>
      <c r="C51" s="4">
        <v>1986</v>
      </c>
      <c r="D51" s="4" t="s">
        <v>11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/>
      <c r="L51" s="4"/>
      <c r="M51" s="4">
        <v>1</v>
      </c>
      <c r="N51" s="4"/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/>
      <c r="U51" s="4"/>
      <c r="V51" s="4"/>
      <c r="W51" s="4"/>
      <c r="X51" s="4"/>
      <c r="Y51" s="4"/>
      <c r="Z51" s="4"/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f t="shared" si="2"/>
        <v>21.794855144240035</v>
      </c>
      <c r="AJ51" s="5">
        <f t="shared" si="3"/>
        <v>20</v>
      </c>
    </row>
    <row r="52" spans="1:36" ht="14.25">
      <c r="A52" s="4">
        <v>37</v>
      </c>
      <c r="B52" s="6" t="s">
        <v>56</v>
      </c>
      <c r="C52" s="4">
        <v>1991</v>
      </c>
      <c r="D52" s="4" t="s">
        <v>51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/>
      <c r="L52" s="4"/>
      <c r="M52" s="4">
        <v>1</v>
      </c>
      <c r="N52" s="4"/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/>
      <c r="U52" s="4"/>
      <c r="V52" s="4"/>
      <c r="W52" s="4"/>
      <c r="X52" s="4"/>
      <c r="Y52" s="4"/>
      <c r="Z52" s="4"/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f t="shared" si="2"/>
        <v>21.794855144240035</v>
      </c>
      <c r="AJ52" s="5">
        <f t="shared" si="3"/>
        <v>20</v>
      </c>
    </row>
    <row r="53" spans="1:36" ht="14.25">
      <c r="A53" s="4">
        <v>49</v>
      </c>
      <c r="B53" s="6" t="s">
        <v>57</v>
      </c>
      <c r="C53" s="4">
        <v>1992</v>
      </c>
      <c r="D53" s="4" t="s">
        <v>11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/>
      <c r="L53" s="4"/>
      <c r="M53" s="4">
        <v>1</v>
      </c>
      <c r="N53" s="4"/>
      <c r="O53" s="4">
        <v>1</v>
      </c>
      <c r="P53" s="4">
        <v>1</v>
      </c>
      <c r="Q53" s="4">
        <v>1</v>
      </c>
      <c r="R53" s="4">
        <v>1</v>
      </c>
      <c r="S53" s="4"/>
      <c r="T53" s="4"/>
      <c r="U53" s="4"/>
      <c r="V53" s="4"/>
      <c r="W53" s="4"/>
      <c r="X53" s="4"/>
      <c r="Y53" s="4"/>
      <c r="Z53" s="4"/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f t="shared" si="2"/>
        <v>20.566114357268013</v>
      </c>
      <c r="AJ53" s="5">
        <f t="shared" si="3"/>
        <v>19</v>
      </c>
    </row>
    <row r="54" spans="1:36" ht="14.25">
      <c r="A54" s="4">
        <v>50</v>
      </c>
      <c r="B54" s="7" t="s">
        <v>58</v>
      </c>
      <c r="C54" s="4"/>
      <c r="D54" s="4"/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/>
      <c r="L54" s="4"/>
      <c r="M54" s="4">
        <v>1</v>
      </c>
      <c r="N54" s="4"/>
      <c r="O54" s="4">
        <v>1</v>
      </c>
      <c r="P54" s="4">
        <v>1</v>
      </c>
      <c r="Q54" s="4"/>
      <c r="R54" s="4">
        <v>1</v>
      </c>
      <c r="S54" s="4">
        <v>1</v>
      </c>
      <c r="T54" s="4"/>
      <c r="U54" s="4"/>
      <c r="V54" s="4"/>
      <c r="W54" s="4"/>
      <c r="X54" s="4"/>
      <c r="Y54" s="4"/>
      <c r="Z54" s="4"/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  <c r="AI54" s="4">
        <f t="shared" si="2"/>
        <v>20.54128880318402</v>
      </c>
      <c r="AJ54" s="5">
        <f t="shared" si="3"/>
        <v>19</v>
      </c>
    </row>
    <row r="55" spans="1:36" ht="14.25">
      <c r="A55" s="4">
        <v>51</v>
      </c>
      <c r="B55" s="7" t="s">
        <v>59</v>
      </c>
      <c r="C55" s="4"/>
      <c r="D55" s="4"/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/>
      <c r="L55" s="4"/>
      <c r="M55" s="4">
        <v>1</v>
      </c>
      <c r="N55" s="4"/>
      <c r="O55" s="4">
        <v>1</v>
      </c>
      <c r="P55" s="4"/>
      <c r="Q55" s="4"/>
      <c r="R55" s="4">
        <v>1</v>
      </c>
      <c r="S55" s="4">
        <v>1</v>
      </c>
      <c r="T55" s="4"/>
      <c r="U55" s="4"/>
      <c r="V55" s="4"/>
      <c r="W55" s="4"/>
      <c r="X55" s="4"/>
      <c r="Y55" s="4"/>
      <c r="Z55" s="4"/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1</v>
      </c>
      <c r="AI55" s="4">
        <f t="shared" si="2"/>
        <v>19.347167399839314</v>
      </c>
      <c r="AJ55" s="5">
        <f t="shared" si="3"/>
        <v>18</v>
      </c>
    </row>
    <row r="56" spans="1:36" ht="14.25">
      <c r="A56" s="4">
        <v>52</v>
      </c>
      <c r="B56" s="6" t="s">
        <v>60</v>
      </c>
      <c r="C56" s="4">
        <v>1990</v>
      </c>
      <c r="D56" s="4" t="s">
        <v>9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/>
      <c r="L56" s="4"/>
      <c r="M56" s="4">
        <v>1</v>
      </c>
      <c r="N56" s="4"/>
      <c r="O56" s="4">
        <v>1</v>
      </c>
      <c r="P56" s="4">
        <v>1</v>
      </c>
      <c r="Q56" s="4"/>
      <c r="R56" s="4">
        <v>1</v>
      </c>
      <c r="S56" s="4">
        <v>1</v>
      </c>
      <c r="T56" s="4"/>
      <c r="U56" s="4"/>
      <c r="V56" s="4"/>
      <c r="W56" s="4"/>
      <c r="X56" s="4"/>
      <c r="Y56" s="4"/>
      <c r="Z56" s="4"/>
      <c r="AA56" s="4">
        <v>1</v>
      </c>
      <c r="AB56" s="4">
        <v>1</v>
      </c>
      <c r="AC56" s="4">
        <v>1</v>
      </c>
      <c r="AD56" s="4"/>
      <c r="AE56" s="4">
        <v>1</v>
      </c>
      <c r="AF56" s="4">
        <v>1</v>
      </c>
      <c r="AG56" s="4">
        <v>1</v>
      </c>
      <c r="AH56" s="4">
        <v>1</v>
      </c>
      <c r="AI56" s="4">
        <f t="shared" si="2"/>
        <v>19.324420186295068</v>
      </c>
      <c r="AJ56" s="5">
        <f t="shared" si="3"/>
        <v>18</v>
      </c>
    </row>
    <row r="57" spans="1:36" ht="14.25">
      <c r="A57" s="4">
        <v>53</v>
      </c>
      <c r="B57" s="6" t="s">
        <v>61</v>
      </c>
      <c r="C57" s="4">
        <v>1983</v>
      </c>
      <c r="D57" s="4" t="s">
        <v>11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/>
      <c r="L57" s="4"/>
      <c r="M57" s="4">
        <v>1</v>
      </c>
      <c r="N57" s="4"/>
      <c r="O57" s="4">
        <v>1</v>
      </c>
      <c r="P57" s="4"/>
      <c r="Q57" s="4"/>
      <c r="R57" s="4">
        <v>1</v>
      </c>
      <c r="S57" s="4">
        <v>1</v>
      </c>
      <c r="T57" s="4"/>
      <c r="U57" s="4"/>
      <c r="V57" s="4"/>
      <c r="W57" s="4"/>
      <c r="X57" s="4"/>
      <c r="Y57" s="4"/>
      <c r="Z57" s="4"/>
      <c r="AA57" s="4">
        <v>1</v>
      </c>
      <c r="AB57" s="4">
        <v>1</v>
      </c>
      <c r="AC57" s="4">
        <v>1</v>
      </c>
      <c r="AD57" s="4"/>
      <c r="AE57" s="4">
        <v>1</v>
      </c>
      <c r="AF57" s="4">
        <v>1</v>
      </c>
      <c r="AG57" s="4">
        <v>1</v>
      </c>
      <c r="AH57" s="4">
        <v>1</v>
      </c>
      <c r="AI57" s="4">
        <f t="shared" si="2"/>
        <v>18.130298782950362</v>
      </c>
      <c r="AJ57" s="5">
        <f t="shared" si="3"/>
        <v>17</v>
      </c>
    </row>
    <row r="58" spans="1:36" ht="14.25">
      <c r="A58" s="4">
        <v>54</v>
      </c>
      <c r="B58" s="7" t="s">
        <v>62</v>
      </c>
      <c r="C58" s="4"/>
      <c r="D58" s="4"/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/>
      <c r="L58" s="4"/>
      <c r="M58" s="4">
        <v>1</v>
      </c>
      <c r="N58" s="4"/>
      <c r="O58" s="4">
        <v>1</v>
      </c>
      <c r="P58" s="4"/>
      <c r="Q58" s="4"/>
      <c r="R58" s="4">
        <v>1</v>
      </c>
      <c r="S58" s="4"/>
      <c r="T58" s="4"/>
      <c r="U58" s="4"/>
      <c r="V58" s="4"/>
      <c r="W58" s="4"/>
      <c r="X58" s="4"/>
      <c r="Y58" s="4"/>
      <c r="Z58" s="4"/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f t="shared" si="2"/>
        <v>18.118426612867292</v>
      </c>
      <c r="AJ58" s="5">
        <f t="shared" si="3"/>
        <v>17</v>
      </c>
    </row>
    <row r="59" spans="1:36" ht="14.25">
      <c r="A59" s="4">
        <v>55</v>
      </c>
      <c r="B59" s="7" t="s">
        <v>63</v>
      </c>
      <c r="C59" s="4"/>
      <c r="D59" s="4"/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/>
      <c r="L59" s="4"/>
      <c r="M59" s="4">
        <v>1</v>
      </c>
      <c r="N59" s="4"/>
      <c r="O59" s="4">
        <v>1</v>
      </c>
      <c r="P59" s="4">
        <v>1</v>
      </c>
      <c r="Q59" s="4"/>
      <c r="R59" s="4">
        <v>1</v>
      </c>
      <c r="S59" s="4"/>
      <c r="T59" s="4"/>
      <c r="U59" s="4"/>
      <c r="V59" s="4"/>
      <c r="W59" s="4"/>
      <c r="X59" s="4"/>
      <c r="Y59" s="4"/>
      <c r="Z59" s="4"/>
      <c r="AA59" s="4">
        <v>1</v>
      </c>
      <c r="AB59" s="4">
        <v>1</v>
      </c>
      <c r="AC59" s="4">
        <v>1</v>
      </c>
      <c r="AD59" s="4"/>
      <c r="AE59" s="4">
        <v>1</v>
      </c>
      <c r="AF59" s="4">
        <v>1</v>
      </c>
      <c r="AG59" s="4">
        <v>1</v>
      </c>
      <c r="AH59" s="4">
        <v>1</v>
      </c>
      <c r="AI59" s="4">
        <f t="shared" si="2"/>
        <v>18.095679399323043</v>
      </c>
      <c r="AJ59" s="5">
        <f t="shared" si="3"/>
        <v>17</v>
      </c>
    </row>
    <row r="60" spans="1:36" ht="14.25">
      <c r="A60" s="4">
        <v>56</v>
      </c>
      <c r="B60" s="6" t="s">
        <v>64</v>
      </c>
      <c r="C60" s="4">
        <v>1980</v>
      </c>
      <c r="D60" s="4" t="s">
        <v>11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/>
      <c r="L60" s="4"/>
      <c r="M60" s="4">
        <v>1</v>
      </c>
      <c r="N60" s="4"/>
      <c r="O60" s="4">
        <v>1</v>
      </c>
      <c r="P60" s="4"/>
      <c r="Q60" s="4"/>
      <c r="R60" s="4">
        <v>1</v>
      </c>
      <c r="S60" s="4"/>
      <c r="T60" s="4"/>
      <c r="U60" s="4"/>
      <c r="V60" s="4"/>
      <c r="W60" s="4"/>
      <c r="X60" s="4"/>
      <c r="Y60" s="4"/>
      <c r="Z60" s="4"/>
      <c r="AA60" s="4">
        <v>1</v>
      </c>
      <c r="AB60" s="4">
        <v>1</v>
      </c>
      <c r="AC60" s="4">
        <v>1</v>
      </c>
      <c r="AD60" s="4"/>
      <c r="AE60" s="4">
        <v>1</v>
      </c>
      <c r="AF60" s="4">
        <v>1</v>
      </c>
      <c r="AG60" s="4">
        <v>1</v>
      </c>
      <c r="AH60" s="4">
        <v>1</v>
      </c>
      <c r="AI60" s="4">
        <f t="shared" si="2"/>
        <v>16.90155799597834</v>
      </c>
      <c r="AJ60" s="5">
        <f t="shared" si="3"/>
        <v>16</v>
      </c>
    </row>
    <row r="61" spans="1:36" ht="14.25">
      <c r="A61" s="4">
        <v>57</v>
      </c>
      <c r="B61" s="6" t="s">
        <v>65</v>
      </c>
      <c r="C61" s="4">
        <v>1995</v>
      </c>
      <c r="D61" s="4" t="s">
        <v>7</v>
      </c>
      <c r="E61" s="4">
        <v>1</v>
      </c>
      <c r="F61" s="4">
        <v>1</v>
      </c>
      <c r="G61" s="4">
        <v>1</v>
      </c>
      <c r="H61" s="4"/>
      <c r="I61" s="4"/>
      <c r="J61" s="4">
        <v>1</v>
      </c>
      <c r="K61" s="4"/>
      <c r="L61" s="4"/>
      <c r="M61" s="4">
        <v>1</v>
      </c>
      <c r="N61" s="4"/>
      <c r="O61" s="4">
        <v>1</v>
      </c>
      <c r="P61" s="4">
        <v>1</v>
      </c>
      <c r="Q61" s="4"/>
      <c r="R61" s="4">
        <v>1</v>
      </c>
      <c r="S61" s="4"/>
      <c r="T61" s="4"/>
      <c r="U61" s="4"/>
      <c r="V61" s="4"/>
      <c r="W61" s="4"/>
      <c r="X61" s="4"/>
      <c r="Y61" s="4"/>
      <c r="Z61" s="4"/>
      <c r="AA61" s="4">
        <v>1</v>
      </c>
      <c r="AB61" s="4">
        <v>1</v>
      </c>
      <c r="AC61" s="4">
        <v>1</v>
      </c>
      <c r="AD61" s="4"/>
      <c r="AE61" s="4">
        <v>1</v>
      </c>
      <c r="AF61" s="4">
        <v>1</v>
      </c>
      <c r="AG61" s="4">
        <v>1</v>
      </c>
      <c r="AH61" s="4">
        <v>1</v>
      </c>
      <c r="AI61" s="4">
        <f t="shared" si="2"/>
        <v>15.863346677408838</v>
      </c>
      <c r="AJ61" s="5">
        <f t="shared" si="3"/>
        <v>15</v>
      </c>
    </row>
    <row r="62" spans="1:36" ht="14.25">
      <c r="A62" s="4">
        <v>58</v>
      </c>
      <c r="B62" s="6" t="s">
        <v>66</v>
      </c>
      <c r="C62" s="4">
        <v>1994</v>
      </c>
      <c r="D62" s="4" t="s">
        <v>17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/>
      <c r="L62" s="4"/>
      <c r="M62" s="4">
        <v>1</v>
      </c>
      <c r="N62" s="4"/>
      <c r="O62" s="4">
        <v>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v>1</v>
      </c>
      <c r="AB62" s="4">
        <v>1</v>
      </c>
      <c r="AC62" s="4">
        <v>1</v>
      </c>
      <c r="AD62" s="4"/>
      <c r="AE62" s="4">
        <v>1</v>
      </c>
      <c r="AF62" s="4">
        <v>1</v>
      </c>
      <c r="AG62" s="4">
        <v>1</v>
      </c>
      <c r="AH62" s="4">
        <v>1</v>
      </c>
      <c r="AI62" s="4">
        <f t="shared" si="2"/>
        <v>15.768714964780578</v>
      </c>
      <c r="AJ62" s="5">
        <f t="shared" si="3"/>
        <v>15</v>
      </c>
    </row>
    <row r="63" spans="1:36" ht="14.25">
      <c r="A63" s="4">
        <v>59</v>
      </c>
      <c r="B63" s="6" t="s">
        <v>67</v>
      </c>
      <c r="C63" s="4"/>
      <c r="D63" s="4"/>
      <c r="E63" s="4">
        <v>1</v>
      </c>
      <c r="F63" s="4">
        <v>1</v>
      </c>
      <c r="G63" s="4">
        <v>1</v>
      </c>
      <c r="H63" s="4"/>
      <c r="I63" s="4">
        <v>1</v>
      </c>
      <c r="J63" s="4">
        <v>1</v>
      </c>
      <c r="K63" s="4"/>
      <c r="L63" s="4"/>
      <c r="M63" s="4">
        <v>1</v>
      </c>
      <c r="N63" s="4"/>
      <c r="O63" s="4">
        <v>1</v>
      </c>
      <c r="P63" s="4"/>
      <c r="Q63" s="4"/>
      <c r="R63" s="4">
        <v>1</v>
      </c>
      <c r="S63" s="4"/>
      <c r="T63" s="4"/>
      <c r="U63" s="4"/>
      <c r="V63" s="4"/>
      <c r="W63" s="4"/>
      <c r="X63" s="4"/>
      <c r="Y63" s="4"/>
      <c r="Z63" s="4"/>
      <c r="AA63" s="4">
        <v>1</v>
      </c>
      <c r="AB63" s="4">
        <v>1</v>
      </c>
      <c r="AC63" s="4">
        <v>1</v>
      </c>
      <c r="AD63" s="4"/>
      <c r="AE63" s="4">
        <v>1</v>
      </c>
      <c r="AF63" s="4">
        <v>1</v>
      </c>
      <c r="AG63" s="4">
        <v>1</v>
      </c>
      <c r="AH63" s="4">
        <v>1</v>
      </c>
      <c r="AI63" s="4">
        <f t="shared" si="2"/>
        <v>15.749348723798779</v>
      </c>
      <c r="AJ63" s="5">
        <f t="shared" si="3"/>
        <v>15</v>
      </c>
    </row>
    <row r="64" spans="1:36" ht="14.25">
      <c r="A64" s="4">
        <v>60</v>
      </c>
      <c r="B64" s="6" t="s">
        <v>68</v>
      </c>
      <c r="C64" s="4">
        <v>1980</v>
      </c>
      <c r="D64" s="4" t="s">
        <v>11</v>
      </c>
      <c r="E64" s="4">
        <v>1</v>
      </c>
      <c r="F64" s="4">
        <v>1</v>
      </c>
      <c r="G64" s="4">
        <v>1</v>
      </c>
      <c r="H64" s="4"/>
      <c r="I64" s="4">
        <v>1</v>
      </c>
      <c r="J64" s="4">
        <v>1</v>
      </c>
      <c r="K64" s="4"/>
      <c r="L64" s="4"/>
      <c r="M64" s="4">
        <v>1</v>
      </c>
      <c r="N64" s="4"/>
      <c r="O64" s="4">
        <v>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1</v>
      </c>
      <c r="AB64" s="4">
        <v>1</v>
      </c>
      <c r="AC64" s="4">
        <v>1</v>
      </c>
      <c r="AD64" s="4"/>
      <c r="AE64" s="4">
        <v>1</v>
      </c>
      <c r="AF64" s="4">
        <v>1</v>
      </c>
      <c r="AG64" s="4">
        <v>1</v>
      </c>
      <c r="AH64" s="4">
        <v>1</v>
      </c>
      <c r="AI64" s="4">
        <f t="shared" si="2"/>
        <v>14.616505692601017</v>
      </c>
      <c r="AJ64" s="5">
        <f t="shared" si="3"/>
        <v>14</v>
      </c>
    </row>
    <row r="65" spans="1:36" ht="14.25">
      <c r="A65" s="4">
        <v>60</v>
      </c>
      <c r="B65" s="6" t="s">
        <v>69</v>
      </c>
      <c r="C65" s="4">
        <v>1981</v>
      </c>
      <c r="D65" s="4" t="s">
        <v>11</v>
      </c>
      <c r="E65" s="4">
        <v>1</v>
      </c>
      <c r="F65" s="4">
        <v>1</v>
      </c>
      <c r="G65" s="4">
        <v>1</v>
      </c>
      <c r="H65" s="4"/>
      <c r="I65" s="4">
        <v>1</v>
      </c>
      <c r="J65" s="4">
        <v>1</v>
      </c>
      <c r="K65" s="4"/>
      <c r="L65" s="4"/>
      <c r="M65" s="4">
        <v>1</v>
      </c>
      <c r="N65" s="4"/>
      <c r="O65" s="4">
        <v>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v>1</v>
      </c>
      <c r="AB65" s="4">
        <v>1</v>
      </c>
      <c r="AC65" s="4">
        <v>1</v>
      </c>
      <c r="AD65" s="4"/>
      <c r="AE65" s="4">
        <v>1</v>
      </c>
      <c r="AF65" s="4">
        <v>1</v>
      </c>
      <c r="AG65" s="4">
        <v>1</v>
      </c>
      <c r="AH65" s="4">
        <v>1</v>
      </c>
      <c r="AI65" s="4">
        <f t="shared" si="2"/>
        <v>14.616505692601017</v>
      </c>
      <c r="AJ65" s="5">
        <f t="shared" si="3"/>
        <v>14</v>
      </c>
    </row>
    <row r="66" spans="1:36" ht="14.25">
      <c r="A66" s="4">
        <v>60</v>
      </c>
      <c r="B66" s="6" t="s">
        <v>70</v>
      </c>
      <c r="C66" s="4">
        <v>1994</v>
      </c>
      <c r="D66" s="4" t="s">
        <v>9</v>
      </c>
      <c r="E66" s="4">
        <v>1</v>
      </c>
      <c r="F66" s="4">
        <v>1</v>
      </c>
      <c r="G66" s="4">
        <v>1</v>
      </c>
      <c r="H66" s="4"/>
      <c r="I66" s="4">
        <v>1</v>
      </c>
      <c r="J66" s="4">
        <v>1</v>
      </c>
      <c r="K66" s="4"/>
      <c r="L66" s="4"/>
      <c r="M66" s="4">
        <v>1</v>
      </c>
      <c r="N66" s="4"/>
      <c r="O66" s="4">
        <v>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1</v>
      </c>
      <c r="AB66" s="4">
        <v>1</v>
      </c>
      <c r="AC66" s="4">
        <v>1</v>
      </c>
      <c r="AD66" s="4"/>
      <c r="AE66" s="4">
        <v>1</v>
      </c>
      <c r="AF66" s="4">
        <v>1</v>
      </c>
      <c r="AG66" s="4">
        <v>1</v>
      </c>
      <c r="AH66" s="4">
        <v>1</v>
      </c>
      <c r="AI66" s="4">
        <f t="shared" si="2"/>
        <v>14.616505692601017</v>
      </c>
      <c r="AJ66" s="5">
        <f t="shared" si="3"/>
        <v>14</v>
      </c>
    </row>
    <row r="67" spans="1:36" ht="14.25">
      <c r="A67" s="4">
        <v>63</v>
      </c>
      <c r="B67" s="6" t="s">
        <v>71</v>
      </c>
      <c r="C67" s="4">
        <v>1986</v>
      </c>
      <c r="D67" s="4" t="s">
        <v>11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/>
      <c r="L67" s="4"/>
      <c r="M67" s="4">
        <v>1</v>
      </c>
      <c r="N67" s="4"/>
      <c r="O67" s="4">
        <v>1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1</v>
      </c>
      <c r="AB67" s="4"/>
      <c r="AC67" s="4"/>
      <c r="AD67" s="4"/>
      <c r="AE67" s="4">
        <v>1</v>
      </c>
      <c r="AF67" s="4">
        <v>1</v>
      </c>
      <c r="AG67" s="4">
        <v>1</v>
      </c>
      <c r="AH67" s="4">
        <v>1</v>
      </c>
      <c r="AI67" s="4">
        <f t="shared" si="2"/>
        <v>13.583444037536625</v>
      </c>
      <c r="AJ67" s="5">
        <f t="shared" si="3"/>
        <v>13</v>
      </c>
    </row>
    <row r="68" spans="1:36" ht="14.25">
      <c r="A68" s="4">
        <v>64</v>
      </c>
      <c r="B68" s="7" t="s">
        <v>72</v>
      </c>
      <c r="C68" s="4"/>
      <c r="D68" s="4"/>
      <c r="E68" s="4">
        <v>1</v>
      </c>
      <c r="F68" s="4">
        <v>1</v>
      </c>
      <c r="G68" s="4">
        <v>1</v>
      </c>
      <c r="H68" s="4"/>
      <c r="I68" s="4">
        <v>1</v>
      </c>
      <c r="J68" s="4">
        <v>1</v>
      </c>
      <c r="K68" s="4"/>
      <c r="L68" s="4"/>
      <c r="M68" s="4">
        <v>1</v>
      </c>
      <c r="N68" s="4"/>
      <c r="O68" s="4">
        <v>1</v>
      </c>
      <c r="P68" s="4"/>
      <c r="Q68" s="4"/>
      <c r="R68" s="4">
        <v>1</v>
      </c>
      <c r="S68" s="4"/>
      <c r="T68" s="4"/>
      <c r="U68" s="4"/>
      <c r="V68" s="4"/>
      <c r="W68" s="4"/>
      <c r="X68" s="4"/>
      <c r="Y68" s="4"/>
      <c r="Z68" s="4"/>
      <c r="AA68" s="4">
        <v>1</v>
      </c>
      <c r="AB68" s="4"/>
      <c r="AC68" s="4"/>
      <c r="AD68" s="4"/>
      <c r="AE68" s="4">
        <v>1</v>
      </c>
      <c r="AF68" s="4">
        <v>1</v>
      </c>
      <c r="AG68" s="4">
        <v>1</v>
      </c>
      <c r="AH68" s="4">
        <v>1</v>
      </c>
      <c r="AI68" s="4">
        <f t="shared" si="2"/>
        <v>13.564077796554825</v>
      </c>
      <c r="AJ68" s="5">
        <f t="shared" si="3"/>
        <v>13</v>
      </c>
    </row>
    <row r="69" spans="1:36" ht="14.25">
      <c r="A69" s="4">
        <v>65</v>
      </c>
      <c r="B69" s="6" t="s">
        <v>73</v>
      </c>
      <c r="C69" s="4">
        <v>1989</v>
      </c>
      <c r="D69" s="4" t="s">
        <v>11</v>
      </c>
      <c r="E69" s="4">
        <v>1</v>
      </c>
      <c r="F69" s="4">
        <v>1</v>
      </c>
      <c r="G69" s="4">
        <v>1</v>
      </c>
      <c r="H69" s="4"/>
      <c r="I69" s="4">
        <v>1</v>
      </c>
      <c r="J69" s="4">
        <v>1</v>
      </c>
      <c r="K69" s="4"/>
      <c r="L69" s="4"/>
      <c r="M69" s="4">
        <v>1</v>
      </c>
      <c r="N69" s="4"/>
      <c r="O69" s="4">
        <v>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1</v>
      </c>
      <c r="AB69" s="4"/>
      <c r="AC69" s="4">
        <v>1</v>
      </c>
      <c r="AD69" s="4"/>
      <c r="AE69" s="4">
        <v>1</v>
      </c>
      <c r="AF69" s="4">
        <v>1</v>
      </c>
      <c r="AG69" s="4">
        <v>1</v>
      </c>
      <c r="AH69" s="4">
        <v>1</v>
      </c>
      <c r="AI69" s="4">
        <f>SUMPRODUCT(E69:AH69,E$83:AH$83)</f>
        <v>13.528105313781078</v>
      </c>
      <c r="AJ69" s="5">
        <f aca="true" t="shared" si="4" ref="AJ69:AJ82">COUNTA(E69:AH69)</f>
        <v>13</v>
      </c>
    </row>
    <row r="70" spans="1:36" ht="14.25">
      <c r="A70" s="4">
        <v>66</v>
      </c>
      <c r="B70" s="7" t="s">
        <v>74</v>
      </c>
      <c r="C70" s="4"/>
      <c r="D70" s="4"/>
      <c r="E70" s="4">
        <v>1</v>
      </c>
      <c r="F70" s="4">
        <v>1</v>
      </c>
      <c r="G70" s="4">
        <v>1</v>
      </c>
      <c r="H70" s="4"/>
      <c r="I70" s="4"/>
      <c r="J70" s="4">
        <v>1</v>
      </c>
      <c r="K70" s="4"/>
      <c r="L70" s="4"/>
      <c r="M70" s="4">
        <v>1</v>
      </c>
      <c r="N70" s="4"/>
      <c r="O70" s="4"/>
      <c r="P70" s="4"/>
      <c r="Q70" s="4"/>
      <c r="R70" s="4">
        <v>1</v>
      </c>
      <c r="S70" s="4"/>
      <c r="T70" s="4"/>
      <c r="U70" s="4"/>
      <c r="V70" s="4"/>
      <c r="W70" s="4"/>
      <c r="X70" s="4"/>
      <c r="Y70" s="4"/>
      <c r="Z70" s="4"/>
      <c r="AA70" s="4">
        <v>1</v>
      </c>
      <c r="AB70" s="4">
        <v>1</v>
      </c>
      <c r="AC70" s="4"/>
      <c r="AD70" s="4"/>
      <c r="AE70" s="4">
        <v>1</v>
      </c>
      <c r="AF70" s="4">
        <v>1</v>
      </c>
      <c r="AG70" s="4">
        <v>1</v>
      </c>
      <c r="AH70" s="4">
        <v>1</v>
      </c>
      <c r="AI70" s="4">
        <f>SUMPRODUCT(E70:AH70,E$83:AH$83)</f>
        <v>12.48395434682018</v>
      </c>
      <c r="AJ70" s="5">
        <f t="shared" si="4"/>
        <v>12</v>
      </c>
    </row>
    <row r="71" spans="1:36" ht="14.25">
      <c r="A71" s="4">
        <v>67</v>
      </c>
      <c r="B71" s="6" t="s">
        <v>75</v>
      </c>
      <c r="C71" s="4">
        <v>1985</v>
      </c>
      <c r="D71" s="4" t="s">
        <v>76</v>
      </c>
      <c r="E71" s="4">
        <v>1</v>
      </c>
      <c r="F71" s="4">
        <v>1</v>
      </c>
      <c r="G71" s="4"/>
      <c r="H71" s="4"/>
      <c r="I71" s="4">
        <v>1</v>
      </c>
      <c r="J71" s="4"/>
      <c r="K71" s="4"/>
      <c r="L71" s="4">
        <v>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>
        <v>1</v>
      </c>
      <c r="AD71" s="4"/>
      <c r="AE71" s="4">
        <v>1</v>
      </c>
      <c r="AF71" s="4">
        <v>1</v>
      </c>
      <c r="AG71" s="4">
        <v>1</v>
      </c>
      <c r="AH71" s="4">
        <v>1</v>
      </c>
      <c r="AI71" s="4">
        <f>SUMPRODUCT(E71:AH71,E$83:AH$83)</f>
        <v>10.684476817533499</v>
      </c>
      <c r="AJ71" s="5">
        <f t="shared" si="4"/>
        <v>9</v>
      </c>
    </row>
    <row r="72" spans="1:36" ht="14.25">
      <c r="A72" s="4">
        <v>68</v>
      </c>
      <c r="B72" s="6" t="s">
        <v>77</v>
      </c>
      <c r="C72" s="4">
        <v>1993</v>
      </c>
      <c r="D72" s="4" t="s">
        <v>9</v>
      </c>
      <c r="E72" s="4">
        <v>1</v>
      </c>
      <c r="F72" s="4">
        <v>1</v>
      </c>
      <c r="G72" s="4"/>
      <c r="H72" s="4"/>
      <c r="I72" s="4"/>
      <c r="J72" s="4">
        <v>1</v>
      </c>
      <c r="K72" s="4"/>
      <c r="L72" s="4"/>
      <c r="M72" s="4">
        <v>1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v>1</v>
      </c>
      <c r="AB72" s="4">
        <v>1</v>
      </c>
      <c r="AC72" s="4"/>
      <c r="AD72" s="4"/>
      <c r="AE72" s="4">
        <v>1</v>
      </c>
      <c r="AF72" s="4">
        <v>1</v>
      </c>
      <c r="AG72" s="4">
        <v>1</v>
      </c>
      <c r="AH72" s="4">
        <v>1</v>
      </c>
      <c r="AI72" s="4">
        <f>SUMPRODUCT(E72:AH72,E$83:AH$83)</f>
        <v>10.279078792168358</v>
      </c>
      <c r="AJ72" s="5">
        <f t="shared" si="4"/>
        <v>10</v>
      </c>
    </row>
    <row r="73" spans="1:36" ht="14.25">
      <c r="A73" s="4">
        <v>68</v>
      </c>
      <c r="B73" s="6" t="s">
        <v>78</v>
      </c>
      <c r="C73" s="4">
        <v>1974</v>
      </c>
      <c r="D73" s="4" t="s">
        <v>11</v>
      </c>
      <c r="E73" s="4">
        <v>1</v>
      </c>
      <c r="F73" s="4">
        <v>1</v>
      </c>
      <c r="G73" s="4"/>
      <c r="H73" s="4"/>
      <c r="I73" s="4"/>
      <c r="J73" s="4">
        <v>1</v>
      </c>
      <c r="K73" s="4"/>
      <c r="L73" s="4"/>
      <c r="M73" s="4">
        <v>1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v>1</v>
      </c>
      <c r="AB73" s="4">
        <v>1</v>
      </c>
      <c r="AC73" s="4"/>
      <c r="AD73" s="4"/>
      <c r="AE73" s="4">
        <v>1</v>
      </c>
      <c r="AF73" s="4">
        <v>1</v>
      </c>
      <c r="AG73" s="4">
        <v>1</v>
      </c>
      <c r="AH73" s="4">
        <v>1</v>
      </c>
      <c r="AI73" s="4">
        <f>SUMPRODUCT(E73:AH73,E$83:AH$83)</f>
        <v>10.279078792168358</v>
      </c>
      <c r="AJ73" s="5">
        <f t="shared" si="4"/>
        <v>10</v>
      </c>
    </row>
    <row r="74" spans="1:36" ht="14.25">
      <c r="A74" s="4">
        <v>70</v>
      </c>
      <c r="B74" s="6" t="s">
        <v>79</v>
      </c>
      <c r="C74" s="4">
        <v>1988</v>
      </c>
      <c r="D74" s="4" t="s">
        <v>17</v>
      </c>
      <c r="E74" s="4">
        <v>1</v>
      </c>
      <c r="F74" s="4">
        <v>1</v>
      </c>
      <c r="G74" s="4"/>
      <c r="H74" s="4"/>
      <c r="I74" s="4">
        <v>1</v>
      </c>
      <c r="J74" s="4">
        <v>1</v>
      </c>
      <c r="K74" s="4"/>
      <c r="L74" s="4"/>
      <c r="M74" s="4">
        <v>1</v>
      </c>
      <c r="N74" s="4"/>
      <c r="O74" s="4"/>
      <c r="P74" s="4">
        <v>1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1</v>
      </c>
      <c r="AB74" s="4"/>
      <c r="AC74" s="4"/>
      <c r="AD74" s="4"/>
      <c r="AE74" s="4"/>
      <c r="AF74" s="4"/>
      <c r="AG74" s="4">
        <v>1</v>
      </c>
      <c r="AH74" s="4">
        <v>1</v>
      </c>
      <c r="AI74" s="4">
        <f>SUMPRODUCT(E74:AH74,E$83:AH$83)</f>
        <v>9.417538185690484</v>
      </c>
      <c r="AJ74" s="5">
        <f t="shared" si="4"/>
        <v>9</v>
      </c>
    </row>
    <row r="75" spans="1:36" ht="14.25">
      <c r="A75" s="4">
        <v>71</v>
      </c>
      <c r="B75" s="6" t="s">
        <v>80</v>
      </c>
      <c r="C75" s="4">
        <v>1978</v>
      </c>
      <c r="D75" s="4" t="s">
        <v>17</v>
      </c>
      <c r="E75" s="4">
        <v>1</v>
      </c>
      <c r="F75" s="4">
        <v>1</v>
      </c>
      <c r="G75" s="4">
        <v>1</v>
      </c>
      <c r="H75" s="4"/>
      <c r="I75" s="4"/>
      <c r="J75" s="4">
        <v>1</v>
      </c>
      <c r="K75" s="4"/>
      <c r="L75" s="4"/>
      <c r="M75" s="4">
        <v>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v>1</v>
      </c>
      <c r="AF75" s="4">
        <v>1</v>
      </c>
      <c r="AG75" s="4">
        <v>1</v>
      </c>
      <c r="AH75" s="4">
        <v>1</v>
      </c>
      <c r="AI75" s="4">
        <f>SUMPRODUCT(E75:AH75,E$83:AH$83)</f>
        <v>9.221314258176358</v>
      </c>
      <c r="AJ75" s="5">
        <f t="shared" si="4"/>
        <v>9</v>
      </c>
    </row>
    <row r="76" spans="1:36" ht="14.25">
      <c r="A76" s="4">
        <v>72</v>
      </c>
      <c r="B76" s="7" t="s">
        <v>81</v>
      </c>
      <c r="C76" s="4"/>
      <c r="D76" s="4"/>
      <c r="E76" s="4">
        <v>1</v>
      </c>
      <c r="F76" s="4">
        <v>1</v>
      </c>
      <c r="G76" s="4"/>
      <c r="H76" s="4"/>
      <c r="I76" s="4"/>
      <c r="J76" s="4">
        <v>1</v>
      </c>
      <c r="K76" s="4"/>
      <c r="L76" s="4"/>
      <c r="M76" s="4">
        <v>1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>
        <v>1</v>
      </c>
      <c r="AB76" s="4"/>
      <c r="AC76" s="4"/>
      <c r="AD76" s="4"/>
      <c r="AE76" s="4">
        <v>1</v>
      </c>
      <c r="AF76" s="4">
        <v>1</v>
      </c>
      <c r="AG76" s="4">
        <v>1</v>
      </c>
      <c r="AH76" s="4">
        <v>1</v>
      </c>
      <c r="AI76" s="4">
        <f>SUMPRODUCT(E76:AH76,E$83:AH$83)</f>
        <v>9.190678413348419</v>
      </c>
      <c r="AJ76" s="5">
        <f t="shared" si="4"/>
        <v>9</v>
      </c>
    </row>
    <row r="77" spans="1:36" ht="14.25">
      <c r="A77" s="4">
        <v>73</v>
      </c>
      <c r="B77" s="6" t="s">
        <v>82</v>
      </c>
      <c r="C77" s="4">
        <v>1990</v>
      </c>
      <c r="D77" s="4" t="s">
        <v>11</v>
      </c>
      <c r="E77" s="4">
        <v>1</v>
      </c>
      <c r="F77" s="4">
        <v>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>
        <v>1</v>
      </c>
      <c r="AB77" s="4"/>
      <c r="AC77" s="4"/>
      <c r="AD77" s="4"/>
      <c r="AE77" s="4">
        <v>1</v>
      </c>
      <c r="AF77" s="4"/>
      <c r="AG77" s="4">
        <v>1</v>
      </c>
      <c r="AH77" s="4">
        <v>1</v>
      </c>
      <c r="AI77" s="4">
        <f>SUMPRODUCT(E77:AH77,E$83:AH$83)</f>
        <v>6.081002793723821</v>
      </c>
      <c r="AJ77" s="5">
        <f t="shared" si="4"/>
        <v>6</v>
      </c>
    </row>
    <row r="78" spans="1:36" ht="14.25">
      <c r="A78" s="4">
        <v>74</v>
      </c>
      <c r="B78" s="6" t="s">
        <v>83</v>
      </c>
      <c r="C78" s="4">
        <v>1979</v>
      </c>
      <c r="D78" s="4" t="s">
        <v>11</v>
      </c>
      <c r="E78" s="4">
        <v>1</v>
      </c>
      <c r="F78" s="4">
        <v>1</v>
      </c>
      <c r="G78" s="4"/>
      <c r="H78" s="4"/>
      <c r="I78" s="4"/>
      <c r="J78" s="4"/>
      <c r="K78" s="4"/>
      <c r="L78" s="4"/>
      <c r="M78" s="4">
        <v>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v>1</v>
      </c>
      <c r="AF78" s="4"/>
      <c r="AG78" s="4">
        <v>1</v>
      </c>
      <c r="AH78" s="4">
        <v>1</v>
      </c>
      <c r="AI78" s="4">
        <f>SUMPRODUCT(E78:AH78,E$83:AH$83)</f>
        <v>6.073745585596935</v>
      </c>
      <c r="AJ78" s="5">
        <f t="shared" si="4"/>
        <v>6</v>
      </c>
    </row>
    <row r="79" spans="1:36" ht="14.25">
      <c r="A79" s="4">
        <v>75</v>
      </c>
      <c r="B79" s="6" t="s">
        <v>84</v>
      </c>
      <c r="C79" s="4">
        <v>1987</v>
      </c>
      <c r="D79" s="4" t="s">
        <v>9</v>
      </c>
      <c r="E79" s="4"/>
      <c r="F79" s="4">
        <v>1</v>
      </c>
      <c r="G79" s="4"/>
      <c r="H79" s="4"/>
      <c r="I79" s="4"/>
      <c r="J79" s="4"/>
      <c r="K79" s="4"/>
      <c r="L79" s="4"/>
      <c r="M79" s="4">
        <v>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>
        <v>1</v>
      </c>
      <c r="AG79" s="4">
        <v>1</v>
      </c>
      <c r="AH79" s="4">
        <v>1</v>
      </c>
      <c r="AI79" s="4">
        <f>SUMPRODUCT(E79:AH79,E$83:AH$83)</f>
        <v>5.081393835620084</v>
      </c>
      <c r="AJ79" s="5">
        <f t="shared" si="4"/>
        <v>5</v>
      </c>
    </row>
    <row r="80" spans="1:36" ht="14.25">
      <c r="A80" s="4">
        <v>76</v>
      </c>
      <c r="B80" s="6" t="s">
        <v>85</v>
      </c>
      <c r="C80" s="4">
        <v>1977</v>
      </c>
      <c r="D80" s="4" t="s">
        <v>11</v>
      </c>
      <c r="E80" s="4">
        <v>1</v>
      </c>
      <c r="F80" s="4">
        <v>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v>1</v>
      </c>
      <c r="AF80" s="4"/>
      <c r="AG80" s="4">
        <v>1</v>
      </c>
      <c r="AH80" s="4"/>
      <c r="AI80" s="4">
        <f>SUMPRODUCT(E80:AH80,E$83:AH$83)</f>
        <v>4.033048667786892</v>
      </c>
      <c r="AJ80" s="5">
        <f t="shared" si="4"/>
        <v>4</v>
      </c>
    </row>
    <row r="81" spans="1:36" ht="14.25">
      <c r="A81" s="4">
        <v>77</v>
      </c>
      <c r="B81" s="6" t="s">
        <v>86</v>
      </c>
      <c r="C81" s="4">
        <v>1986</v>
      </c>
      <c r="D81" s="4" t="s">
        <v>11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v>1</v>
      </c>
      <c r="AF81" s="4"/>
      <c r="AG81" s="4">
        <v>1</v>
      </c>
      <c r="AH81" s="4">
        <v>1</v>
      </c>
      <c r="AI81" s="4">
        <f>SUMPRODUCT(E81:AH81,E$83:AH$83)</f>
        <v>3.019803057548849</v>
      </c>
      <c r="AJ81" s="5">
        <f t="shared" si="4"/>
        <v>3</v>
      </c>
    </row>
    <row r="82" spans="1:36" ht="14.25">
      <c r="A82" s="4"/>
      <c r="B82" s="6"/>
      <c r="C82" s="4">
        <v>1986</v>
      </c>
      <c r="D82" s="4" t="s">
        <v>11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>
        <f>SUMPRODUCT(E82:AH82,E$83:AH$83)</f>
        <v>0</v>
      </c>
      <c r="AJ82" s="5">
        <f t="shared" si="4"/>
        <v>0</v>
      </c>
    </row>
    <row r="83" spans="5:34" ht="14.25">
      <c r="E83" s="2">
        <f aca="true" t="shared" si="5" ref="E83:AH83">IF(SUM(E5:E82)=0,0,SQRT(COUNTA($B5:$B82)/SUM(E5:E82)))</f>
        <v>1.0132456102380443</v>
      </c>
      <c r="F83" s="2">
        <f t="shared" si="5"/>
        <v>1.006557447310804</v>
      </c>
      <c r="G83" s="2">
        <f t="shared" si="5"/>
        <v>1.0720325234540617</v>
      </c>
      <c r="H83" s="2">
        <f t="shared" si="5"/>
        <v>1.1522092721795603</v>
      </c>
      <c r="I83" s="2">
        <f t="shared" si="5"/>
        <v>1.0801234497346435</v>
      </c>
      <c r="J83" s="2">
        <f t="shared" si="5"/>
        <v>1.0413966786261233</v>
      </c>
      <c r="K83" s="2">
        <f t="shared" si="5"/>
        <v>2.068278940998476</v>
      </c>
      <c r="L83" s="2">
        <f t="shared" si="5"/>
        <v>2.433737233777904</v>
      </c>
      <c r="M83" s="2">
        <f t="shared" si="5"/>
        <v>1.034139470499238</v>
      </c>
      <c r="N83" s="2">
        <f t="shared" si="5"/>
        <v>2.1282414723677108</v>
      </c>
      <c r="O83" s="2">
        <f t="shared" si="5"/>
        <v>1.0884003788199381</v>
      </c>
      <c r="P83" s="2">
        <f t="shared" si="5"/>
        <v>1.1941214033447043</v>
      </c>
      <c r="Q83" s="2">
        <f t="shared" si="5"/>
        <v>1.2535663410560174</v>
      </c>
      <c r="R83" s="2">
        <f t="shared" si="5"/>
        <v>1.132843031197762</v>
      </c>
      <c r="S83" s="2">
        <f t="shared" si="5"/>
        <v>1.2287407869720235</v>
      </c>
      <c r="T83" s="2">
        <f t="shared" si="5"/>
        <v>1.8297065576087663</v>
      </c>
      <c r="U83" s="2">
        <f t="shared" si="5"/>
        <v>2.533114025595111</v>
      </c>
      <c r="V83" s="2">
        <f t="shared" si="5"/>
        <v>1.4832396974191326</v>
      </c>
      <c r="W83" s="2">
        <f t="shared" si="5"/>
        <v>2.433737233777904</v>
      </c>
      <c r="X83" s="2">
        <f t="shared" si="5"/>
        <v>1.7209121016305458</v>
      </c>
      <c r="Y83" s="2">
        <f t="shared" si="5"/>
        <v>2.013114894621608</v>
      </c>
      <c r="Z83" s="2">
        <f t="shared" si="5"/>
        <v>2.9249881291307074</v>
      </c>
      <c r="AA83" s="2">
        <f t="shared" si="5"/>
        <v>1.0413966786261233</v>
      </c>
      <c r="AB83" s="2">
        <f t="shared" si="5"/>
        <v>1.0884003788199381</v>
      </c>
      <c r="AC83" s="2">
        <f t="shared" si="5"/>
        <v>1.0968705484240153</v>
      </c>
      <c r="AD83" s="2">
        <f t="shared" si="5"/>
        <v>1.216868616888952</v>
      </c>
      <c r="AE83" s="2">
        <f t="shared" si="5"/>
        <v>1.0132456102380443</v>
      </c>
      <c r="AF83" s="2">
        <f t="shared" si="5"/>
        <v>1.034139470499238</v>
      </c>
      <c r="AG83" s="2">
        <f t="shared" si="5"/>
        <v>1</v>
      </c>
      <c r="AH83" s="2">
        <f t="shared" si="5"/>
        <v>1.006557447310804</v>
      </c>
    </row>
  </sheetData>
  <mergeCells count="2">
    <mergeCell ref="A1:AJ1"/>
    <mergeCell ref="A2:A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Иришечка</dc:creator>
  <cp:keywords/>
  <dc:description/>
  <cp:lastModifiedBy>Иришечка</cp:lastModifiedBy>
  <dcterms:created xsi:type="dcterms:W3CDTF">2010-12-04T17:49:39Z</dcterms:created>
  <dcterms:modified xsi:type="dcterms:W3CDTF">2010-12-04T17:52:09Z</dcterms:modified>
  <cp:category/>
  <cp:version/>
  <cp:contentType/>
  <cp:contentStatus/>
</cp:coreProperties>
</file>