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91" windowWidth="15150" windowHeight="8820" activeTab="0"/>
  </bookViews>
  <sheets>
    <sheet name="ф-м-общий" sheetId="1" r:id="rId1"/>
    <sheet name="ф-ж-общий" sheetId="2" r:id="rId2"/>
    <sheet name="Командный зачет" sheetId="3" r:id="rId3"/>
  </sheets>
  <definedNames/>
  <calcPr fullCalcOnLoad="1" refMode="R1C1"/>
</workbook>
</file>

<file path=xl/sharedStrings.xml><?xml version="1.0" encoding="utf-8"?>
<sst xmlns="http://schemas.openxmlformats.org/spreadsheetml/2006/main" count="438" uniqueCount="235">
  <si>
    <t>Боулдеринг</t>
  </si>
  <si>
    <t>Место</t>
  </si>
  <si>
    <t>ФИО</t>
  </si>
  <si>
    <t>Команда</t>
  </si>
  <si>
    <t>г.р.</t>
  </si>
  <si>
    <t>Р-д</t>
  </si>
  <si>
    <t>Итог</t>
  </si>
  <si>
    <t>1 тр</t>
  </si>
  <si>
    <t>2 тр</t>
  </si>
  <si>
    <t>3 тр</t>
  </si>
  <si>
    <t>4 тр</t>
  </si>
  <si>
    <t>5 тр</t>
  </si>
  <si>
    <t>ТОР</t>
  </si>
  <si>
    <t>Bon</t>
  </si>
  <si>
    <t>T</t>
  </si>
  <si>
    <t>B</t>
  </si>
  <si>
    <t>Волков Сергей</t>
  </si>
  <si>
    <t>МГТУ</t>
  </si>
  <si>
    <t>КМС</t>
  </si>
  <si>
    <t>Березовский Владимир</t>
  </si>
  <si>
    <t>МАИ</t>
  </si>
  <si>
    <t>МС</t>
  </si>
  <si>
    <t>Тер-Минасян Арман</t>
  </si>
  <si>
    <t>КС "Баурок"</t>
  </si>
  <si>
    <t>Воробьев Владислав</t>
  </si>
  <si>
    <t>"Озерки"</t>
  </si>
  <si>
    <t>Иванов Сергей</t>
  </si>
  <si>
    <t>Галанин Михаил</t>
  </si>
  <si>
    <t>СДЮСШОР № 9 - ДДС</t>
  </si>
  <si>
    <t>Найденков Александр</t>
  </si>
  <si>
    <t>МГУПИ</t>
  </si>
  <si>
    <t>Калабин Станислав</t>
  </si>
  <si>
    <t>МИФИ</t>
  </si>
  <si>
    <t>Сдобников Юрий</t>
  </si>
  <si>
    <t>КС ДДС</t>
  </si>
  <si>
    <t>Рубцов Алексей</t>
  </si>
  <si>
    <t>Ярцев Дмитрий</t>
  </si>
  <si>
    <t>ЦСКА им. Демченко</t>
  </si>
  <si>
    <t>Попков Ярослав</t>
  </si>
  <si>
    <t>Кошко Георгий</t>
  </si>
  <si>
    <t>Норд-Вест</t>
  </si>
  <si>
    <t>Воробьев Валерий</t>
  </si>
  <si>
    <t>Ладный Андрей</t>
  </si>
  <si>
    <t>Панов Алексей</t>
  </si>
  <si>
    <t>Гельманов Рустам</t>
  </si>
  <si>
    <t>Леонтович Алексей</t>
  </si>
  <si>
    <t>КС Дубровка</t>
  </si>
  <si>
    <t>Савельев Константин</t>
  </si>
  <si>
    <t>Грачев Николай</t>
  </si>
  <si>
    <t>Поплавский Станислав</t>
  </si>
  <si>
    <t>Воронов Дмитрий</t>
  </si>
  <si>
    <t>Данилин Максим</t>
  </si>
  <si>
    <t>Сиреканян Вагинак</t>
  </si>
  <si>
    <t>СДЮСШОР № 9</t>
  </si>
  <si>
    <t>Розов Александр</t>
  </si>
  <si>
    <t>Шишляков Алекскандр</t>
  </si>
  <si>
    <t>Рекайта Николас</t>
  </si>
  <si>
    <t>Пресня</t>
  </si>
  <si>
    <t>Исаев Павел</t>
  </si>
  <si>
    <t>Носков Михаил</t>
  </si>
  <si>
    <t>лично</t>
  </si>
  <si>
    <t>Ильин Алексей</t>
  </si>
  <si>
    <t>Бабий Андрей</t>
  </si>
  <si>
    <t>МСКЛП "СТРАННИК"</t>
  </si>
  <si>
    <t>Штукатуркин Дмитрий</t>
  </si>
  <si>
    <t>Поздняков Игорь</t>
  </si>
  <si>
    <t>ШМ "Вертикаль"</t>
  </si>
  <si>
    <t>Ващенко Илья</t>
  </si>
  <si>
    <t>Пескин Павел</t>
  </si>
  <si>
    <t>Петраков Артем</t>
  </si>
  <si>
    <t>Бояров Юрий</t>
  </si>
  <si>
    <t>Клизубов Андрей</t>
  </si>
  <si>
    <t>Васильев Александр</t>
  </si>
  <si>
    <t>Головко Александр</t>
  </si>
  <si>
    <t>Мусич Владимир</t>
  </si>
  <si>
    <t>Зайцев Дмитрий</t>
  </si>
  <si>
    <t>Актов Владимир</t>
  </si>
  <si>
    <t>Лекманов Филипп</t>
  </si>
  <si>
    <t>Костин Борис</t>
  </si>
  <si>
    <t>Костыгов Юрий</t>
  </si>
  <si>
    <t>Куликов Андрей</t>
  </si>
  <si>
    <t>Егоров Борис</t>
  </si>
  <si>
    <t>Глубоков Иван</t>
  </si>
  <si>
    <t>Солдатов Михаил</t>
  </si>
  <si>
    <t>Антонов Дмитрий</t>
  </si>
  <si>
    <t>Черешнев Олег</t>
  </si>
  <si>
    <t>Шамшура Кирилл</t>
  </si>
  <si>
    <t>Торопов Денис</t>
  </si>
  <si>
    <t>Зайцев Евгений</t>
  </si>
  <si>
    <t>Аминов Фарит</t>
  </si>
  <si>
    <t>Казеннов Илья</t>
  </si>
  <si>
    <t>Сухов Вадим</t>
  </si>
  <si>
    <t>Митягин Сергей</t>
  </si>
  <si>
    <t>Григорьев Григорий</t>
  </si>
  <si>
    <t xml:space="preserve">Мужчины. </t>
  </si>
  <si>
    <t>28 февраля 2009</t>
  </si>
  <si>
    <t>Соротокина Анна</t>
  </si>
  <si>
    <t>Федченко Марина</t>
  </si>
  <si>
    <t>Черешнева Венера</t>
  </si>
  <si>
    <t>Черешнева Яна</t>
  </si>
  <si>
    <t>Агапонова Анна</t>
  </si>
  <si>
    <t>Щелокова Лидия</t>
  </si>
  <si>
    <t>Ракицкая Анна</t>
  </si>
  <si>
    <t>Савкина Марта</t>
  </si>
  <si>
    <t>Стрелкова Наталья</t>
  </si>
  <si>
    <t>Баканова Елена</t>
  </si>
  <si>
    <t>Мазина Татьяна</t>
  </si>
  <si>
    <t>Зуева Татьяна</t>
  </si>
  <si>
    <t>Володина Виктория</t>
  </si>
  <si>
    <t>Агафонова Мария</t>
  </si>
  <si>
    <t>Троепольская Юлия</t>
  </si>
  <si>
    <t>Багова Ирина</t>
  </si>
  <si>
    <t>Испуганова Надежда</t>
  </si>
  <si>
    <t>Балакирева Александра</t>
  </si>
  <si>
    <t>Анисимова Наталья</t>
  </si>
  <si>
    <t>Волкова Елена</t>
  </si>
  <si>
    <t>Алексеева Марина</t>
  </si>
  <si>
    <t>Грушникова Наталья</t>
  </si>
  <si>
    <t>Макарова Ксения</t>
  </si>
  <si>
    <t>Королева Наталья</t>
  </si>
  <si>
    <t>Растворова Галина</t>
  </si>
  <si>
    <t>к/с Дубровка</t>
  </si>
  <si>
    <t>СДЮСШОР №9 - ДДС</t>
  </si>
  <si>
    <t>а/к МГУ</t>
  </si>
  <si>
    <t>СДЮСШОР №9</t>
  </si>
  <si>
    <t>МСМК</t>
  </si>
  <si>
    <t>Мигалко Елена</t>
  </si>
  <si>
    <t>Обручева Татьяна</t>
  </si>
  <si>
    <t>"Странник"</t>
  </si>
  <si>
    <t>попытки</t>
  </si>
  <si>
    <t>Юрина Валентина</t>
  </si>
  <si>
    <t xml:space="preserve"> </t>
  </si>
  <si>
    <t>Федерация Альпинизма и Скалолазания г. Москвы</t>
  </si>
  <si>
    <t>Федерация Скалолазания Московы</t>
  </si>
  <si>
    <t>Чемпионат Москвы</t>
  </si>
  <si>
    <t>бон</t>
  </si>
  <si>
    <t>попыт</t>
  </si>
  <si>
    <t>Воробьев Алексей</t>
  </si>
  <si>
    <t xml:space="preserve">СДЮСШОР № 9 </t>
  </si>
  <si>
    <t>финал</t>
  </si>
  <si>
    <t>квалификация</t>
  </si>
  <si>
    <t>28 февраля - 1 марта2009</t>
  </si>
  <si>
    <t>в/к</t>
  </si>
  <si>
    <t>н/я</t>
  </si>
  <si>
    <t>Итоговый протокол  - женщины</t>
  </si>
  <si>
    <t>Предъявлены желтые карточки за неявку на старт б/у причины:
1. Грушниковой Н.
2. Володиной В.</t>
  </si>
  <si>
    <t>Гл. Судья соревнований (1 кат): Соловьев А.В.</t>
  </si>
  <si>
    <t xml:space="preserve">Гл. Секретарь (РК): Кавуненко Р.В.    </t>
  </si>
  <si>
    <t>баллы</t>
  </si>
  <si>
    <t>вып.
разряд</t>
  </si>
  <si>
    <t>разряд</t>
  </si>
  <si>
    <t>топ</t>
  </si>
  <si>
    <t>бонус</t>
  </si>
  <si>
    <t>Гл. Судья соревнований (1 кат) Соловьев А.В.</t>
  </si>
  <si>
    <t>Гл. Секретарь (РК) Кавуненко Р.В.</t>
  </si>
  <si>
    <t xml:space="preserve">Предъявлены желтые карточки за неявку на старт б/у причины:
1. Шамшура К.
2. Костин Б.
3. Костыгов Ю.
4. Зайцев Дм.
5. Мусич В.
6. Шишляков А.
7. Воробьев В.
8. Воробьев Вл.
9. Калабин С.
10. Носков М.
11. Куликов А.
12. Штукатуркин Д.
13. Лекманов К.
14. Сдобников Ю.
15. Розов А.
16. Актов В.
17. Ладный А.
</t>
  </si>
  <si>
    <t>ИТОГОВЫЙ ПРОТОКОЛ</t>
  </si>
  <si>
    <t>Квалификация</t>
  </si>
  <si>
    <t>Зам. гл. Судьи по виду:  Шилов И.В. РКС</t>
  </si>
  <si>
    <t xml:space="preserve">  Результаты</t>
  </si>
  <si>
    <t>Финал</t>
  </si>
  <si>
    <t>неявка</t>
  </si>
  <si>
    <t>Баллы</t>
  </si>
  <si>
    <t>Вып.</t>
  </si>
  <si>
    <t xml:space="preserve">Зам. гл. Судьи по виду: Шилов И.В. СРК </t>
  </si>
  <si>
    <t xml:space="preserve">                   Федерация   скалолазания г. Москвы</t>
  </si>
  <si>
    <t xml:space="preserve">                                Чемпионат  Москвы</t>
  </si>
  <si>
    <t xml:space="preserve">                        Итоговые  командные  результаты</t>
  </si>
  <si>
    <t>г. Дзержинский М.о</t>
  </si>
  <si>
    <t>28 февраля - 1  марта 2009 г.</t>
  </si>
  <si>
    <t>Гельманов</t>
  </si>
  <si>
    <t>Сумма баллов</t>
  </si>
  <si>
    <t>Петраков</t>
  </si>
  <si>
    <t>Рубцов</t>
  </si>
  <si>
    <t>муж</t>
  </si>
  <si>
    <t>жен</t>
  </si>
  <si>
    <t>Агафонова</t>
  </si>
  <si>
    <t>Зуева</t>
  </si>
  <si>
    <t>Баурок</t>
  </si>
  <si>
    <t>Черешнев</t>
  </si>
  <si>
    <t>Савельев</t>
  </si>
  <si>
    <t>Пескин</t>
  </si>
  <si>
    <t>Агапонова</t>
  </si>
  <si>
    <t>Баканова</t>
  </si>
  <si>
    <t>СДЮШОР 9 ДДС</t>
  </si>
  <si>
    <t>Тер-Минасян</t>
  </si>
  <si>
    <t>Сиреканян</t>
  </si>
  <si>
    <t>Егоров</t>
  </si>
  <si>
    <t>Черешнева Я.</t>
  </si>
  <si>
    <t>Балакирева</t>
  </si>
  <si>
    <t>Озерки</t>
  </si>
  <si>
    <t>Поплавский</t>
  </si>
  <si>
    <t>Исаев</t>
  </si>
  <si>
    <t>Попков</t>
  </si>
  <si>
    <t>Ракицкая</t>
  </si>
  <si>
    <t>КС  ДДС</t>
  </si>
  <si>
    <t>Воробьев А.</t>
  </si>
  <si>
    <t>Бояров</t>
  </si>
  <si>
    <t>Глубоков И.</t>
  </si>
  <si>
    <t>Багова</t>
  </si>
  <si>
    <t>Щелкова</t>
  </si>
  <si>
    <t>Дубровка</t>
  </si>
  <si>
    <t>Леонтович</t>
  </si>
  <si>
    <t>Испуганова</t>
  </si>
  <si>
    <t>Соротокина</t>
  </si>
  <si>
    <t>Воронов</t>
  </si>
  <si>
    <t>Найденков</t>
  </si>
  <si>
    <t>Панов</t>
  </si>
  <si>
    <t>Волкова</t>
  </si>
  <si>
    <t>Алексеева</t>
  </si>
  <si>
    <t>Вертикаль</t>
  </si>
  <si>
    <t>Поздняков</t>
  </si>
  <si>
    <t>Антонов</t>
  </si>
  <si>
    <t>Федченко</t>
  </si>
  <si>
    <t>Иванов С.</t>
  </si>
  <si>
    <t>Волков С.</t>
  </si>
  <si>
    <t>Клизубов</t>
  </si>
  <si>
    <t>Кошко</t>
  </si>
  <si>
    <t>МГУ</t>
  </si>
  <si>
    <t>Мазина</t>
  </si>
  <si>
    <t>А/К им. Демченко</t>
  </si>
  <si>
    <t>Ярцев</t>
  </si>
  <si>
    <t>Странник</t>
  </si>
  <si>
    <t xml:space="preserve">муж </t>
  </si>
  <si>
    <t>Бабий</t>
  </si>
  <si>
    <t>Мигалко</t>
  </si>
  <si>
    <t>Данилин</t>
  </si>
  <si>
    <t>Григорьев</t>
  </si>
  <si>
    <t>Ващенко</t>
  </si>
  <si>
    <t>Рекайта</t>
  </si>
  <si>
    <t>Гл.  Судья</t>
  </si>
  <si>
    <t>Соловьев А.В. - 1  СК</t>
  </si>
  <si>
    <t>Гл.секретарь</t>
  </si>
  <si>
    <t>Кавуненко Р.В.- РКС</t>
  </si>
  <si>
    <t xml:space="preserve">           Федерация  альпинизма  и  скалолазания г. Москвы</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</si>
</sst>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2]\ #,##0.00_);[Red]\([$€-2]\ #,##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 numFmtId="173" formatCode="[$-FC19]d\ mmmm\ yyyy\ &quot;г.&quot;"/>
  </numFmts>
  <fonts count="36">
    <font>
      <sz val="10"/>
      <name val="Arial Cyr"/>
      <family val="0"/>
    </font>
    <font>
      <u val="single"/>
      <sz val="10"/>
      <color indexed="12"/>
      <name val="Arial Cyr"/>
      <family val="0"/>
    </font>
    <font>
      <u val="single"/>
      <sz val="10"/>
      <color indexed="36"/>
      <name val="Arial Cyr"/>
      <family val="0"/>
    </font>
    <font>
      <i/>
      <sz val="8"/>
      <name val="Arial Cyr"/>
      <family val="0"/>
    </font>
    <font>
      <b/>
      <sz val="10"/>
      <name val="Arial Cyr"/>
      <family val="0"/>
    </font>
    <font>
      <b/>
      <sz val="14"/>
      <name val="Arial Cyr"/>
      <family val="0"/>
    </font>
    <font>
      <sz val="9"/>
      <name val="Arial Cyr"/>
      <family val="0"/>
    </font>
    <font>
      <sz val="14"/>
      <name val="Arial CYR"/>
      <family val="0"/>
    </font>
    <font>
      <b/>
      <sz val="9"/>
      <name val="Arial Cyr"/>
      <family val="0"/>
    </font>
    <font>
      <sz val="12"/>
      <color indexed="8"/>
      <name val="Arial CYR"/>
      <family val="2"/>
    </font>
    <font>
      <sz val="12"/>
      <name val="Times New Roman CYR"/>
      <family val="1"/>
    </font>
    <font>
      <sz val="10"/>
      <name val="Times New Roman CYR"/>
      <family val="1"/>
    </font>
    <font>
      <b/>
      <sz val="12"/>
      <name val="Arial Cyr"/>
      <family val="0"/>
    </font>
    <font>
      <b/>
      <sz val="11"/>
      <name val="Arial Cyr"/>
      <family val="0"/>
    </font>
    <font>
      <sz val="10"/>
      <color indexed="8"/>
      <name val="Arial CYR"/>
      <family val="2"/>
    </font>
    <font>
      <sz val="12"/>
      <name val="Arial Cyr"/>
      <family val="0"/>
    </font>
    <font>
      <b/>
      <sz val="11"/>
      <name val="Times New Roman"/>
      <family val="1"/>
    </font>
    <font>
      <sz val="11"/>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color indexed="63"/>
      </top>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style="thin"/>
    </border>
    <border>
      <left style="thin"/>
      <right style="thin"/>
      <top style="thin"/>
      <bottom style="mediu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style="thin"/>
    </border>
    <border>
      <left style="medium"/>
      <right style="medium"/>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medium"/>
      <bottom>
        <color indexed="63"/>
      </bottom>
    </border>
    <border>
      <left style="thin"/>
      <right style="thin"/>
      <top style="thin"/>
      <bottom>
        <color indexed="63"/>
      </bottom>
    </border>
    <border>
      <left style="medium"/>
      <right>
        <color indexed="63"/>
      </right>
      <top style="thin"/>
      <bottom style="medium"/>
    </border>
    <border>
      <left style="medium"/>
      <right>
        <color indexed="63"/>
      </right>
      <top style="thin"/>
      <bottom style="thin"/>
    </border>
    <border>
      <left style="medium"/>
      <right>
        <color indexed="63"/>
      </right>
      <top>
        <color indexed="63"/>
      </top>
      <bottom>
        <color indexed="63"/>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style="medium"/>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style="medium"/>
      <right>
        <color indexed="63"/>
      </right>
      <top style="medium"/>
      <bottom style="thin"/>
    </border>
    <border>
      <left style="medium"/>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medium"/>
    </border>
    <border>
      <left style="medium"/>
      <right style="medium"/>
      <top style="medium"/>
      <bottom style="thin"/>
    </border>
    <border>
      <left style="medium"/>
      <right style="medium"/>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2"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30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0" fillId="0" borderId="0" xfId="0"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0" fillId="0" borderId="0" xfId="0" applyNumberFormat="1" applyFill="1" applyAlignment="1">
      <alignment horizontal="center"/>
    </xf>
    <xf numFmtId="0" fontId="4" fillId="0" borderId="0" xfId="0" applyFont="1" applyFill="1" applyBorder="1" applyAlignment="1">
      <alignment/>
    </xf>
    <xf numFmtId="0" fontId="0" fillId="0" borderId="0" xfId="0" applyBorder="1" applyAlignment="1">
      <alignment/>
    </xf>
    <xf numFmtId="0" fontId="7" fillId="0" borderId="0" xfId="0" applyFont="1" applyBorder="1" applyAlignment="1">
      <alignment horizontal="center"/>
    </xf>
    <xf numFmtId="0" fontId="0" fillId="0" borderId="0" xfId="0" applyNumberFormat="1" applyFill="1" applyBorder="1" applyAlignment="1">
      <alignment horizontal="center"/>
    </xf>
    <xf numFmtId="0" fontId="0" fillId="0" borderId="0" xfId="0" applyFont="1" applyAlignment="1">
      <alignment horizontal="left"/>
    </xf>
    <xf numFmtId="0" fontId="0" fillId="0" borderId="10" xfId="0" applyNumberFormat="1" applyFill="1" applyBorder="1" applyAlignment="1">
      <alignment horizontal="center"/>
    </xf>
    <xf numFmtId="0" fontId="0" fillId="0" borderId="11" xfId="0" applyNumberFormat="1" applyFill="1" applyBorder="1" applyAlignment="1">
      <alignment horizontal="center"/>
    </xf>
    <xf numFmtId="0" fontId="9" fillId="0" borderId="12" xfId="0" applyFont="1" applyFill="1" applyBorder="1" applyAlignment="1">
      <alignment horizontal="center"/>
    </xf>
    <xf numFmtId="0" fontId="0" fillId="0" borderId="13" xfId="0" applyBorder="1" applyAlignment="1">
      <alignment horizontal="left"/>
    </xf>
    <xf numFmtId="0" fontId="0" fillId="0" borderId="13" xfId="0" applyFont="1" applyFill="1" applyBorder="1" applyAlignment="1">
      <alignment horizontal="center"/>
    </xf>
    <xf numFmtId="0" fontId="0" fillId="0" borderId="12" xfId="0" applyBorder="1" applyAlignment="1">
      <alignment horizontal="left"/>
    </xf>
    <xf numFmtId="0" fontId="0" fillId="0" borderId="12" xfId="0" applyFont="1" applyFill="1" applyBorder="1" applyAlignment="1">
      <alignment horizontal="center"/>
    </xf>
    <xf numFmtId="0" fontId="0" fillId="0" borderId="12" xfId="0" applyBorder="1" applyAlignment="1">
      <alignment horizontal="center"/>
    </xf>
    <xf numFmtId="0" fontId="0" fillId="0" borderId="14" xfId="0" applyNumberFormat="1" applyFill="1" applyBorder="1" applyAlignment="1">
      <alignment horizontal="center"/>
    </xf>
    <xf numFmtId="0" fontId="0" fillId="0" borderId="15" xfId="0" applyNumberForma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2" xfId="0" applyFont="1" applyBorder="1" applyAlignment="1">
      <alignment horizontal="left"/>
    </xf>
    <xf numFmtId="0" fontId="0" fillId="0" borderId="12" xfId="0" applyFont="1" applyBorder="1" applyAlignment="1">
      <alignment horizontal="center"/>
    </xf>
    <xf numFmtId="0" fontId="0" fillId="0" borderId="17" xfId="0" applyFont="1" applyBorder="1" applyAlignment="1">
      <alignment horizontal="center"/>
    </xf>
    <xf numFmtId="0" fontId="0" fillId="0" borderId="12" xfId="0" applyFill="1" applyBorder="1" applyAlignment="1">
      <alignment horizontal="center"/>
    </xf>
    <xf numFmtId="0" fontId="0" fillId="0" borderId="18" xfId="0" applyNumberFormat="1" applyFill="1" applyBorder="1" applyAlignment="1">
      <alignment horizontal="center"/>
    </xf>
    <xf numFmtId="0" fontId="0" fillId="0" borderId="19" xfId="0" applyNumberFormat="1" applyFill="1" applyBorder="1" applyAlignment="1">
      <alignment horizontal="center"/>
    </xf>
    <xf numFmtId="0" fontId="0" fillId="0" borderId="12" xfId="0" applyFont="1" applyBorder="1" applyAlignment="1">
      <alignment/>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0" fillId="0" borderId="0" xfId="0" applyFont="1" applyAlignment="1">
      <alignment horizontal="left"/>
    </xf>
    <xf numFmtId="0" fontId="10" fillId="0" borderId="23" xfId="0" applyFont="1" applyBorder="1" applyAlignment="1">
      <alignment horizontal="center"/>
    </xf>
    <xf numFmtId="0" fontId="11" fillId="0" borderId="23" xfId="0" applyFont="1" applyBorder="1" applyAlignment="1">
      <alignment/>
    </xf>
    <xf numFmtId="0" fontId="11" fillId="0" borderId="0" xfId="0" applyFont="1" applyAlignment="1">
      <alignment horizontal="center"/>
    </xf>
    <xf numFmtId="0" fontId="11" fillId="0" borderId="0" xfId="0" applyFont="1" applyAlignment="1">
      <alignment/>
    </xf>
    <xf numFmtId="0" fontId="0" fillId="0" borderId="13" xfId="0" applyFont="1" applyBorder="1" applyAlignment="1">
      <alignment horizontal="left"/>
    </xf>
    <xf numFmtId="0" fontId="0" fillId="0" borderId="12" xfId="0" applyFont="1" applyFill="1" applyBorder="1" applyAlignment="1">
      <alignment horizontal="left"/>
    </xf>
    <xf numFmtId="0" fontId="4" fillId="0" borderId="12" xfId="0" applyFont="1" applyFill="1" applyBorder="1" applyAlignment="1">
      <alignment/>
    </xf>
    <xf numFmtId="0" fontId="4" fillId="0" borderId="24" xfId="0" applyNumberFormat="1" applyFont="1" applyFill="1" applyBorder="1" applyAlignment="1">
      <alignment horizontal="center"/>
    </xf>
    <xf numFmtId="0" fontId="4" fillId="0" borderId="25" xfId="0" applyNumberFormat="1" applyFont="1" applyFill="1" applyBorder="1" applyAlignment="1">
      <alignment horizontal="center"/>
    </xf>
    <xf numFmtId="0" fontId="4" fillId="0" borderId="26" xfId="0" applyNumberFormat="1" applyFont="1" applyFill="1" applyBorder="1" applyAlignment="1">
      <alignment horizontal="center"/>
    </xf>
    <xf numFmtId="0" fontId="4" fillId="0" borderId="27" xfId="0" applyNumberFormat="1" applyFont="1" applyFill="1" applyBorder="1" applyAlignment="1">
      <alignment horizontal="center"/>
    </xf>
    <xf numFmtId="0" fontId="0" fillId="0" borderId="18" xfId="0" applyFill="1" applyBorder="1" applyAlignment="1">
      <alignment horizontal="center"/>
    </xf>
    <xf numFmtId="0" fontId="0" fillId="0" borderId="17" xfId="0" applyBorder="1" applyAlignment="1">
      <alignment/>
    </xf>
    <xf numFmtId="0" fontId="0" fillId="0" borderId="0" xfId="0" applyFont="1" applyBorder="1" applyAlignment="1">
      <alignment horizontal="left"/>
    </xf>
    <xf numFmtId="0" fontId="0" fillId="0" borderId="23" xfId="0" applyFont="1" applyFill="1" applyBorder="1" applyAlignment="1">
      <alignment horizontal="center"/>
    </xf>
    <xf numFmtId="0" fontId="0" fillId="0" borderId="23" xfId="0" applyFont="1" applyBorder="1" applyAlignment="1">
      <alignment horizontal="center"/>
    </xf>
    <xf numFmtId="0" fontId="0" fillId="0" borderId="28" xfId="0" applyFont="1" applyFill="1" applyBorder="1" applyAlignment="1">
      <alignment horizontal="center"/>
    </xf>
    <xf numFmtId="0" fontId="0" fillId="0" borderId="19" xfId="0" applyFill="1" applyBorder="1" applyAlignment="1">
      <alignment horizontal="center"/>
    </xf>
    <xf numFmtId="0" fontId="0" fillId="0" borderId="17" xfId="0" applyFont="1" applyFill="1" applyBorder="1" applyAlignment="1">
      <alignment horizontal="center"/>
    </xf>
    <xf numFmtId="0" fontId="13" fillId="0" borderId="0" xfId="0" applyFont="1" applyAlignment="1">
      <alignment/>
    </xf>
    <xf numFmtId="0" fontId="0" fillId="0" borderId="0" xfId="0" applyNumberFormat="1" applyAlignment="1">
      <alignment horizontal="center"/>
    </xf>
    <xf numFmtId="0" fontId="13" fillId="0" borderId="0" xfId="0" applyFont="1" applyAlignment="1">
      <alignment/>
    </xf>
    <xf numFmtId="0" fontId="13" fillId="0" borderId="0" xfId="0" applyFont="1" applyAlignment="1">
      <alignment horizontal="center"/>
    </xf>
    <xf numFmtId="0" fontId="4" fillId="0" borderId="29" xfId="0" applyNumberFormat="1" applyFont="1" applyFill="1" applyBorder="1" applyAlignment="1">
      <alignment horizontal="center" vertical="center"/>
    </xf>
    <xf numFmtId="0" fontId="0" fillId="0" borderId="30" xfId="0" applyFill="1" applyBorder="1" applyAlignment="1">
      <alignment horizontal="center"/>
    </xf>
    <xf numFmtId="0" fontId="0" fillId="0" borderId="31" xfId="0" applyNumberFormat="1" applyFill="1" applyBorder="1" applyAlignment="1">
      <alignment horizontal="center"/>
    </xf>
    <xf numFmtId="0" fontId="0" fillId="0" borderId="32" xfId="0" applyFill="1" applyBorder="1" applyAlignment="1">
      <alignment horizontal="center"/>
    </xf>
    <xf numFmtId="0" fontId="0" fillId="2" borderId="33" xfId="0" applyFont="1" applyFill="1" applyBorder="1" applyAlignment="1">
      <alignment/>
    </xf>
    <xf numFmtId="0" fontId="0" fillId="2" borderId="34" xfId="0" applyFont="1" applyFill="1" applyBorder="1" applyAlignment="1">
      <alignment horizontal="left"/>
    </xf>
    <xf numFmtId="0" fontId="0" fillId="2" borderId="34" xfId="0" applyFont="1" applyFill="1" applyBorder="1" applyAlignment="1">
      <alignment horizontal="center"/>
    </xf>
    <xf numFmtId="0" fontId="0" fillId="2" borderId="33" xfId="0" applyFill="1" applyBorder="1" applyAlignment="1">
      <alignment horizontal="center"/>
    </xf>
    <xf numFmtId="0" fontId="0" fillId="2" borderId="35" xfId="0" applyFill="1" applyBorder="1" applyAlignment="1">
      <alignment horizontal="center"/>
    </xf>
    <xf numFmtId="0" fontId="0" fillId="2" borderId="36" xfId="0" applyNumberFormat="1" applyFill="1" applyBorder="1" applyAlignment="1">
      <alignment horizontal="center"/>
    </xf>
    <xf numFmtId="0" fontId="0" fillId="2" borderId="37" xfId="0" applyFill="1" applyBorder="1" applyAlignment="1">
      <alignment horizontal="center"/>
    </xf>
    <xf numFmtId="0" fontId="0" fillId="2" borderId="14" xfId="0" applyFont="1" applyFill="1" applyBorder="1" applyAlignment="1">
      <alignment/>
    </xf>
    <xf numFmtId="0" fontId="0" fillId="2" borderId="12" xfId="0" applyFont="1" applyFill="1" applyBorder="1" applyAlignment="1">
      <alignment horizontal="left"/>
    </xf>
    <xf numFmtId="0" fontId="0" fillId="2" borderId="12" xfId="0" applyFont="1"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0" xfId="0" applyNumberFormat="1" applyFill="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0" fillId="2" borderId="13" xfId="0" applyFont="1" applyFill="1" applyBorder="1" applyAlignment="1">
      <alignment horizontal="left"/>
    </xf>
    <xf numFmtId="0" fontId="0" fillId="2" borderId="13" xfId="0" applyFont="1"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0" fontId="0" fillId="2" borderId="14" xfId="0" applyNumberFormat="1" applyFill="1" applyBorder="1" applyAlignment="1">
      <alignment horizontal="center"/>
    </xf>
    <xf numFmtId="0" fontId="0" fillId="2" borderId="15" xfId="0" applyNumberFormat="1" applyFill="1" applyBorder="1" applyAlignment="1">
      <alignment horizontal="center"/>
    </xf>
    <xf numFmtId="0" fontId="0" fillId="2" borderId="40" xfId="0" applyNumberFormat="1" applyFill="1" applyBorder="1" applyAlignment="1">
      <alignment horizontal="center"/>
    </xf>
    <xf numFmtId="0" fontId="0" fillId="2" borderId="17" xfId="0" applyNumberFormat="1" applyFill="1" applyBorder="1" applyAlignment="1">
      <alignment horizontal="center"/>
    </xf>
    <xf numFmtId="0" fontId="0" fillId="2" borderId="20" xfId="0" applyFont="1" applyFill="1" applyBorder="1" applyAlignment="1">
      <alignment/>
    </xf>
    <xf numFmtId="0" fontId="0" fillId="2" borderId="41" xfId="0" applyFont="1" applyFill="1" applyBorder="1" applyAlignment="1">
      <alignment horizontal="left"/>
    </xf>
    <xf numFmtId="0" fontId="0" fillId="2" borderId="41" xfId="0" applyFont="1" applyFill="1" applyBorder="1" applyAlignment="1">
      <alignment horizontal="center"/>
    </xf>
    <xf numFmtId="0" fontId="0" fillId="2" borderId="31" xfId="0" applyNumberFormat="1" applyFill="1"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2" borderId="32" xfId="0" applyFill="1" applyBorder="1" applyAlignment="1">
      <alignment horizontal="center"/>
    </xf>
    <xf numFmtId="0" fontId="14" fillId="0" borderId="12" xfId="0" applyFont="1" applyFill="1" applyBorder="1" applyAlignment="1">
      <alignment horizontal="center"/>
    </xf>
    <xf numFmtId="0" fontId="0" fillId="0" borderId="13" xfId="0" applyBorder="1" applyAlignment="1">
      <alignment horizontal="center"/>
    </xf>
    <xf numFmtId="0" fontId="14" fillId="0" borderId="13" xfId="0" applyFont="1" applyFill="1" applyBorder="1" applyAlignment="1">
      <alignment horizontal="center"/>
    </xf>
    <xf numFmtId="0" fontId="0" fillId="0" borderId="41" xfId="0" applyBorder="1" applyAlignment="1">
      <alignment horizontal="left"/>
    </xf>
    <xf numFmtId="0" fontId="0" fillId="0" borderId="41" xfId="0" applyBorder="1" applyAlignment="1">
      <alignment horizontal="center"/>
    </xf>
    <xf numFmtId="0" fontId="14" fillId="2" borderId="33" xfId="0" applyFont="1" applyFill="1" applyBorder="1" applyAlignment="1">
      <alignment horizontal="center"/>
    </xf>
    <xf numFmtId="0" fontId="0" fillId="2" borderId="34" xfId="0" applyFill="1" applyBorder="1" applyAlignment="1">
      <alignment horizontal="left"/>
    </xf>
    <xf numFmtId="0" fontId="0" fillId="2" borderId="34" xfId="0" applyFill="1" applyBorder="1" applyAlignment="1">
      <alignment horizontal="center"/>
    </xf>
    <xf numFmtId="0" fontId="0" fillId="2" borderId="24" xfId="0" applyFill="1" applyBorder="1" applyAlignment="1">
      <alignment horizontal="center"/>
    </xf>
    <xf numFmtId="0" fontId="0" fillId="2" borderId="42" xfId="0" applyFill="1" applyBorder="1" applyAlignment="1">
      <alignment horizontal="center"/>
    </xf>
    <xf numFmtId="0" fontId="14" fillId="2" borderId="14" xfId="0" applyFont="1" applyFill="1" applyBorder="1" applyAlignment="1">
      <alignment horizontal="center"/>
    </xf>
    <xf numFmtId="0" fontId="0" fillId="2" borderId="12" xfId="0" applyFill="1" applyBorder="1" applyAlignment="1">
      <alignment horizontal="left"/>
    </xf>
    <xf numFmtId="0" fontId="0" fillId="2" borderId="12" xfId="0" applyFill="1" applyBorder="1" applyAlignment="1">
      <alignment horizontal="center"/>
    </xf>
    <xf numFmtId="0" fontId="14" fillId="2" borderId="20" xfId="0" applyFont="1" applyFill="1" applyBorder="1" applyAlignment="1">
      <alignment horizontal="center"/>
    </xf>
    <xf numFmtId="0" fontId="0" fillId="2" borderId="41" xfId="0" applyFill="1" applyBorder="1" applyAlignment="1">
      <alignment horizontal="left"/>
    </xf>
    <xf numFmtId="0" fontId="0" fillId="2" borderId="41" xfId="0" applyFill="1" applyBorder="1" applyAlignment="1">
      <alignment horizontal="center"/>
    </xf>
    <xf numFmtId="0" fontId="0" fillId="2" borderId="21" xfId="0" applyFill="1" applyBorder="1" applyAlignment="1">
      <alignment horizontal="center"/>
    </xf>
    <xf numFmtId="0" fontId="0" fillId="0" borderId="17" xfId="0" applyFill="1" applyBorder="1" applyAlignment="1">
      <alignment/>
    </xf>
    <xf numFmtId="0" fontId="0" fillId="0" borderId="43" xfId="0" applyFill="1" applyBorder="1" applyAlignment="1">
      <alignment/>
    </xf>
    <xf numFmtId="0" fontId="0" fillId="0" borderId="40" xfId="0" applyFill="1" applyBorder="1" applyAlignment="1">
      <alignment/>
    </xf>
    <xf numFmtId="0" fontId="0" fillId="0" borderId="28" xfId="0" applyFill="1" applyBorder="1" applyAlignment="1">
      <alignment/>
    </xf>
    <xf numFmtId="0" fontId="0" fillId="0" borderId="23" xfId="0" applyFill="1" applyBorder="1" applyAlignment="1">
      <alignment/>
    </xf>
    <xf numFmtId="0" fontId="0" fillId="0" borderId="44" xfId="0" applyFill="1" applyBorder="1" applyAlignment="1">
      <alignment/>
    </xf>
    <xf numFmtId="0" fontId="14" fillId="0" borderId="41" xfId="0" applyFont="1" applyFill="1" applyBorder="1" applyAlignment="1">
      <alignment horizontal="center"/>
    </xf>
    <xf numFmtId="0" fontId="0" fillId="0" borderId="0" xfId="0" applyAlignment="1">
      <alignment horizontal="right"/>
    </xf>
    <xf numFmtId="0" fontId="0" fillId="2" borderId="14" xfId="0" applyFill="1" applyBorder="1" applyAlignment="1">
      <alignment/>
    </xf>
    <xf numFmtId="0" fontId="0" fillId="2" borderId="18" xfId="0" applyFill="1" applyBorder="1" applyAlignment="1">
      <alignment horizontal="center" vertical="center"/>
    </xf>
    <xf numFmtId="0" fontId="0" fillId="2" borderId="13" xfId="0" applyFill="1" applyBorder="1" applyAlignment="1">
      <alignment horizontal="center" vertical="center"/>
    </xf>
    <xf numFmtId="0" fontId="0" fillId="2" borderId="19"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15" fillId="0" borderId="0" xfId="0" applyFont="1" applyAlignment="1">
      <alignment/>
    </xf>
    <xf numFmtId="0" fontId="12" fillId="0" borderId="0" xfId="0" applyFont="1" applyFill="1" applyBorder="1" applyAlignment="1">
      <alignment/>
    </xf>
    <xf numFmtId="0" fontId="15" fillId="0" borderId="0" xfId="0" applyFont="1" applyBorder="1" applyAlignment="1">
      <alignment/>
    </xf>
    <xf numFmtId="0" fontId="15" fillId="0" borderId="0" xfId="0" applyFont="1" applyBorder="1" applyAlignment="1">
      <alignment horizontal="center"/>
    </xf>
    <xf numFmtId="0" fontId="12" fillId="0" borderId="0" xfId="0" applyFont="1" applyFill="1" applyAlignment="1">
      <alignment/>
    </xf>
    <xf numFmtId="0" fontId="15" fillId="0" borderId="0" xfId="0" applyFont="1" applyFill="1" applyAlignment="1">
      <alignment/>
    </xf>
    <xf numFmtId="0" fontId="12" fillId="0" borderId="0" xfId="0" applyFont="1" applyFill="1" applyAlignment="1">
      <alignment horizontal="center"/>
    </xf>
    <xf numFmtId="0" fontId="15" fillId="0" borderId="0" xfId="0" applyFont="1" applyFill="1" applyAlignment="1">
      <alignment horizontal="center"/>
    </xf>
    <xf numFmtId="0" fontId="15" fillId="0" borderId="0" xfId="0" applyNumberFormat="1" applyFont="1" applyFill="1" applyAlignment="1">
      <alignment horizontal="center"/>
    </xf>
    <xf numFmtId="0" fontId="0" fillId="0" borderId="0" xfId="0" applyAlignment="1">
      <alignment horizontal="left" vertical="top" wrapText="1"/>
    </xf>
    <xf numFmtId="0" fontId="17" fillId="0" borderId="0" xfId="0" applyNumberFormat="1" applyFont="1" applyFill="1" applyAlignment="1">
      <alignment horizontal="center"/>
    </xf>
    <xf numFmtId="0" fontId="16" fillId="0" borderId="29" xfId="0" applyNumberFormat="1" applyFont="1" applyFill="1" applyBorder="1" applyAlignment="1">
      <alignment horizontal="center" vertical="center"/>
    </xf>
    <xf numFmtId="0" fontId="16" fillId="0" borderId="45" xfId="0" applyNumberFormat="1" applyFont="1" applyFill="1" applyBorder="1" applyAlignment="1">
      <alignment horizontal="center" vertical="center"/>
    </xf>
    <xf numFmtId="0" fontId="0" fillId="0" borderId="33" xfId="0" applyFill="1" applyBorder="1" applyAlignment="1">
      <alignment/>
    </xf>
    <xf numFmtId="0" fontId="0" fillId="0" borderId="14" xfId="0" applyFill="1" applyBorder="1" applyAlignment="1">
      <alignment/>
    </xf>
    <xf numFmtId="0" fontId="0" fillId="0" borderId="20" xfId="0" applyFill="1" applyBorder="1" applyAlignment="1">
      <alignment/>
    </xf>
    <xf numFmtId="0" fontId="0" fillId="0" borderId="35" xfId="0" applyFill="1" applyBorder="1" applyAlignment="1">
      <alignment horizontal="center" vertical="center"/>
    </xf>
    <xf numFmtId="0" fontId="0" fillId="0" borderId="15" xfId="0" applyFill="1" applyBorder="1" applyAlignment="1">
      <alignment horizontal="center" vertical="center"/>
    </xf>
    <xf numFmtId="0" fontId="0" fillId="0" borderId="33" xfId="0" applyFill="1"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xf>
    <xf numFmtId="0" fontId="0" fillId="0" borderId="12" xfId="0" applyFill="1" applyBorder="1" applyAlignment="1">
      <alignment/>
    </xf>
    <xf numFmtId="0" fontId="0" fillId="0" borderId="41" xfId="0" applyFill="1" applyBorder="1" applyAlignment="1">
      <alignment/>
    </xf>
    <xf numFmtId="0" fontId="0" fillId="0" borderId="46" xfId="0" applyFill="1" applyBorder="1" applyAlignment="1">
      <alignment/>
    </xf>
    <xf numFmtId="0" fontId="0" fillId="0" borderId="47" xfId="0" applyFill="1" applyBorder="1" applyAlignment="1">
      <alignment/>
    </xf>
    <xf numFmtId="0" fontId="0" fillId="2" borderId="18" xfId="0" applyNumberFormat="1" applyFill="1" applyBorder="1" applyAlignment="1">
      <alignment horizontal="center"/>
    </xf>
    <xf numFmtId="0" fontId="0" fillId="2" borderId="19" xfId="0" applyNumberFormat="1" applyFill="1" applyBorder="1" applyAlignment="1">
      <alignment horizont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8" fillId="0" borderId="20" xfId="0" applyNumberFormat="1" applyFont="1" applyBorder="1" applyAlignment="1">
      <alignment horizontal="center" vertical="center"/>
    </xf>
    <xf numFmtId="0" fontId="18" fillId="0" borderId="41"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4" fillId="0" borderId="0" xfId="0" applyFont="1" applyFill="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39" xfId="0" applyFill="1" applyBorder="1" applyAlignment="1">
      <alignment horizontal="center" vertical="center"/>
    </xf>
    <xf numFmtId="0" fontId="0" fillId="0" borderId="0" xfId="0" applyFill="1" applyBorder="1" applyAlignment="1">
      <alignment horizontal="center" vertical="center"/>
    </xf>
    <xf numFmtId="0" fontId="9" fillId="0" borderId="13" xfId="0" applyFont="1" applyFill="1" applyBorder="1" applyAlignment="1">
      <alignment horizontal="center"/>
    </xf>
    <xf numFmtId="0" fontId="0" fillId="0" borderId="44" xfId="0" applyBorder="1" applyAlignment="1">
      <alignment/>
    </xf>
    <xf numFmtId="0" fontId="0" fillId="0" borderId="13" xfId="0" applyBorder="1" applyAlignment="1">
      <alignment/>
    </xf>
    <xf numFmtId="0" fontId="0" fillId="0" borderId="28" xfId="0" applyBorder="1" applyAlignment="1">
      <alignment/>
    </xf>
    <xf numFmtId="0" fontId="0" fillId="0" borderId="33" xfId="0" applyFont="1" applyFill="1" applyBorder="1" applyAlignment="1">
      <alignment/>
    </xf>
    <xf numFmtId="0" fontId="0" fillId="0" borderId="34" xfId="0" applyFont="1" applyBorder="1" applyAlignment="1">
      <alignment horizontal="left"/>
    </xf>
    <xf numFmtId="0" fontId="0" fillId="0" borderId="34" xfId="0" applyFont="1" applyFill="1" applyBorder="1" applyAlignment="1">
      <alignment horizontal="center"/>
    </xf>
    <xf numFmtId="0" fontId="0" fillId="0" borderId="34" xfId="0" applyFont="1" applyBorder="1" applyAlignment="1">
      <alignment horizontal="center"/>
    </xf>
    <xf numFmtId="0" fontId="0" fillId="0" borderId="36" xfId="0" applyNumberFormat="1" applyFill="1" applyBorder="1" applyAlignment="1">
      <alignment horizontal="center"/>
    </xf>
    <xf numFmtId="0" fontId="0" fillId="0" borderId="33" xfId="0" applyFill="1" applyBorder="1" applyAlignment="1">
      <alignment horizontal="center"/>
    </xf>
    <xf numFmtId="0" fontId="0" fillId="0" borderId="37" xfId="0" applyFill="1" applyBorder="1" applyAlignment="1">
      <alignment horizontal="center"/>
    </xf>
    <xf numFmtId="0" fontId="0" fillId="0" borderId="14" xfId="0" applyFont="1" applyFill="1" applyBorder="1" applyAlignment="1">
      <alignment/>
    </xf>
    <xf numFmtId="0" fontId="0" fillId="0" borderId="20" xfId="0" applyFont="1" applyFill="1" applyBorder="1" applyAlignment="1">
      <alignment/>
    </xf>
    <xf numFmtId="0" fontId="0" fillId="0" borderId="41" xfId="0" applyFont="1" applyBorder="1" applyAlignment="1">
      <alignment horizontal="left"/>
    </xf>
    <xf numFmtId="0" fontId="0" fillId="0" borderId="41" xfId="0" applyFont="1" applyFill="1" applyBorder="1" applyAlignment="1">
      <alignment horizontal="center"/>
    </xf>
    <xf numFmtId="0" fontId="18" fillId="0" borderId="48" xfId="0" applyNumberFormat="1" applyFont="1"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0" fillId="0" borderId="38"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41" xfId="0" applyFill="1" applyBorder="1" applyAlignment="1">
      <alignment horizontal="center" vertical="center"/>
    </xf>
    <xf numFmtId="0" fontId="0" fillId="0" borderId="21"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4" fillId="0" borderId="48" xfId="0" applyFont="1" applyBorder="1" applyAlignment="1">
      <alignment vertical="center"/>
    </xf>
    <xf numFmtId="0" fontId="4" fillId="0" borderId="52" xfId="0" applyFont="1" applyBorder="1" applyAlignment="1">
      <alignment vertical="center"/>
    </xf>
    <xf numFmtId="0" fontId="4" fillId="0" borderId="55" xfId="0" applyFont="1" applyBorder="1" applyAlignment="1">
      <alignment vertical="center"/>
    </xf>
    <xf numFmtId="0" fontId="0" fillId="0" borderId="56" xfId="0" applyFill="1" applyBorder="1" applyAlignment="1">
      <alignment horizontal="center" vertical="center"/>
    </xf>
    <xf numFmtId="0" fontId="4" fillId="0" borderId="29"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48" xfId="0" applyFill="1" applyBorder="1" applyAlignment="1">
      <alignment horizontal="center" vertical="center"/>
    </xf>
    <xf numFmtId="0" fontId="0" fillId="0" borderId="61"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11" xfId="0" applyBorder="1" applyAlignment="1">
      <alignment/>
    </xf>
    <xf numFmtId="0" fontId="4" fillId="0" borderId="0" xfId="0" applyFont="1" applyAlignment="1">
      <alignment horizontal="center"/>
    </xf>
    <xf numFmtId="0" fontId="0" fillId="0" borderId="31" xfId="0" applyBorder="1" applyAlignment="1">
      <alignment horizontal="center"/>
    </xf>
    <xf numFmtId="0" fontId="0" fillId="0" borderId="31" xfId="0" applyBorder="1" applyAlignment="1">
      <alignment/>
    </xf>
    <xf numFmtId="0" fontId="4" fillId="0" borderId="0" xfId="0" applyFont="1" applyAlignment="1">
      <alignment/>
    </xf>
    <xf numFmtId="0" fontId="0" fillId="0" borderId="52" xfId="0" applyBorder="1" applyAlignment="1">
      <alignment/>
    </xf>
    <xf numFmtId="0" fontId="0" fillId="0" borderId="52" xfId="0" applyBorder="1" applyAlignment="1">
      <alignment horizontal="center"/>
    </xf>
    <xf numFmtId="0" fontId="4" fillId="0" borderId="52" xfId="0" applyFont="1" applyBorder="1" applyAlignment="1">
      <alignment horizontal="center"/>
    </xf>
    <xf numFmtId="0" fontId="0" fillId="0" borderId="55" xfId="0" applyBorder="1" applyAlignment="1">
      <alignment horizontal="center"/>
    </xf>
    <xf numFmtId="0" fontId="0" fillId="0" borderId="55" xfId="0" applyBorder="1" applyAlignment="1">
      <alignment/>
    </xf>
    <xf numFmtId="0" fontId="4" fillId="0" borderId="55" xfId="0"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4" fillId="0" borderId="63" xfId="0" applyFont="1" applyBorder="1" applyAlignment="1">
      <alignment horizontal="center"/>
    </xf>
    <xf numFmtId="0" fontId="0" fillId="0" borderId="64" xfId="0" applyBorder="1" applyAlignment="1">
      <alignment horizontal="center"/>
    </xf>
    <xf numFmtId="0" fontId="0" fillId="0" borderId="63" xfId="0" applyBorder="1" applyAlignment="1">
      <alignment/>
    </xf>
    <xf numFmtId="0" fontId="0" fillId="0" borderId="64" xfId="0" applyBorder="1" applyAlignment="1">
      <alignment/>
    </xf>
    <xf numFmtId="0" fontId="4" fillId="0" borderId="64" xfId="0" applyFont="1" applyBorder="1" applyAlignment="1">
      <alignment horizontal="center"/>
    </xf>
    <xf numFmtId="0" fontId="0" fillId="0" borderId="46" xfId="0" applyBorder="1" applyAlignment="1">
      <alignment/>
    </xf>
    <xf numFmtId="0" fontId="0" fillId="0" borderId="34" xfId="0" applyBorder="1" applyAlignment="1">
      <alignment horizontal="center"/>
    </xf>
    <xf numFmtId="0" fontId="0" fillId="0" borderId="12" xfId="0" applyBorder="1" applyAlignment="1">
      <alignment/>
    </xf>
    <xf numFmtId="0" fontId="0" fillId="0" borderId="47" xfId="0" applyBorder="1" applyAlignment="1">
      <alignment/>
    </xf>
    <xf numFmtId="0" fontId="0" fillId="0" borderId="34" xfId="0" applyBorder="1" applyAlignment="1">
      <alignment/>
    </xf>
    <xf numFmtId="0" fontId="0" fillId="0" borderId="41" xfId="0" applyBorder="1" applyAlignment="1">
      <alignment/>
    </xf>
    <xf numFmtId="0" fontId="0" fillId="0" borderId="13" xfId="0" applyFill="1" applyBorder="1" applyAlignment="1">
      <alignment/>
    </xf>
    <xf numFmtId="0" fontId="0" fillId="0" borderId="41" xfId="0" applyFill="1" applyBorder="1" applyAlignment="1">
      <alignment horizontal="center"/>
    </xf>
    <xf numFmtId="0" fontId="0" fillId="0" borderId="13" xfId="0" applyBorder="1" applyAlignment="1">
      <alignment/>
    </xf>
    <xf numFmtId="0" fontId="0" fillId="0" borderId="42" xfId="0" applyNumberFormat="1" applyFill="1" applyBorder="1" applyAlignment="1">
      <alignment horizontal="center"/>
    </xf>
    <xf numFmtId="0" fontId="8" fillId="0" borderId="65"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66" xfId="0" applyFont="1" applyFill="1" applyBorder="1" applyAlignment="1">
      <alignment horizontal="center" vertical="center"/>
    </xf>
    <xf numFmtId="0" fontId="4" fillId="0" borderId="36" xfId="0" applyNumberFormat="1" applyFont="1" applyFill="1" applyBorder="1" applyAlignment="1">
      <alignment horizontal="center"/>
    </xf>
    <xf numFmtId="0" fontId="4" fillId="0" borderId="48" xfId="0" applyNumberFormat="1" applyFont="1" applyFill="1" applyBorder="1" applyAlignment="1">
      <alignment horizontal="center"/>
    </xf>
    <xf numFmtId="0" fontId="0" fillId="0" borderId="36" xfId="0" applyNumberFormat="1" applyFill="1" applyBorder="1" applyAlignment="1">
      <alignment horizontal="center"/>
    </xf>
    <xf numFmtId="0" fontId="0" fillId="0" borderId="0" xfId="0" applyAlignment="1">
      <alignment wrapText="1"/>
    </xf>
    <xf numFmtId="0" fontId="4" fillId="0" borderId="6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24" xfId="0" applyNumberFormat="1" applyFont="1" applyFill="1" applyBorder="1" applyAlignment="1">
      <alignment horizontal="center"/>
    </xf>
    <xf numFmtId="0" fontId="4" fillId="0" borderId="25" xfId="0" applyNumberFormat="1" applyFont="1" applyFill="1" applyBorder="1" applyAlignment="1">
      <alignment horizontal="center"/>
    </xf>
    <xf numFmtId="0" fontId="4" fillId="0" borderId="26" xfId="0" applyNumberFormat="1" applyFont="1" applyFill="1" applyBorder="1" applyAlignment="1">
      <alignment horizontal="center"/>
    </xf>
    <xf numFmtId="0" fontId="4" fillId="0" borderId="27" xfId="0" applyNumberFormat="1" applyFont="1" applyFill="1" applyBorder="1" applyAlignment="1">
      <alignment horizontal="center"/>
    </xf>
    <xf numFmtId="0" fontId="8" fillId="0" borderId="29" xfId="0" applyFont="1" applyFill="1" applyBorder="1" applyAlignment="1">
      <alignment horizontal="center" vertical="center" textRotation="90"/>
    </xf>
    <xf numFmtId="0" fontId="8" fillId="0" borderId="57" xfId="0" applyFont="1" applyFill="1" applyBorder="1" applyAlignment="1">
      <alignment horizontal="center" vertical="center" textRotation="90"/>
    </xf>
    <xf numFmtId="0" fontId="8" fillId="0" borderId="3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7" xfId="0" applyFont="1" applyFill="1" applyBorder="1" applyAlignment="1">
      <alignment horizontal="center" vertical="center"/>
    </xf>
    <xf numFmtId="0" fontId="12" fillId="0" borderId="0" xfId="0" applyFont="1" applyAlignment="1">
      <alignment horizontal="center"/>
    </xf>
    <xf numFmtId="0" fontId="8" fillId="0" borderId="29"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9" xfId="0" applyFont="1" applyFill="1" applyBorder="1" applyAlignment="1">
      <alignment horizontal="center" vertical="center"/>
    </xf>
    <xf numFmtId="0" fontId="0" fillId="0" borderId="6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48"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18" fillId="0" borderId="61" xfId="0" applyNumberFormat="1" applyFont="1"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horizontal="center"/>
    </xf>
    <xf numFmtId="0" fontId="0" fillId="0" borderId="68" xfId="0" applyBorder="1" applyAlignment="1">
      <alignment horizontal="left" vertical="top"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0" fillId="0" borderId="0" xfId="0" applyBorder="1" applyAlignment="1">
      <alignment wrapText="1"/>
    </xf>
    <xf numFmtId="0" fontId="0" fillId="0" borderId="72" xfId="0" applyBorder="1" applyAlignment="1">
      <alignment wrapText="1"/>
    </xf>
    <xf numFmtId="0" fontId="0" fillId="0" borderId="28" xfId="0" applyBorder="1" applyAlignment="1">
      <alignment wrapText="1"/>
    </xf>
    <xf numFmtId="0" fontId="0" fillId="0" borderId="23" xfId="0" applyBorder="1" applyAlignment="1">
      <alignment wrapText="1"/>
    </xf>
    <xf numFmtId="0" fontId="0" fillId="0" borderId="44" xfId="0" applyBorder="1" applyAlignment="1">
      <alignment wrapText="1"/>
    </xf>
    <xf numFmtId="0" fontId="0" fillId="2" borderId="50" xfId="0" applyFill="1" applyBorder="1" applyAlignment="1">
      <alignment horizontal="center"/>
    </xf>
    <xf numFmtId="0" fontId="0" fillId="2" borderId="73" xfId="0" applyFill="1" applyBorder="1" applyAlignment="1">
      <alignment horizontal="center"/>
    </xf>
    <xf numFmtId="0" fontId="0" fillId="2" borderId="22" xfId="0" applyFill="1" applyBorder="1" applyAlignment="1">
      <alignment horizontal="center"/>
    </xf>
    <xf numFmtId="0" fontId="16" fillId="0" borderId="61" xfId="0" applyNumberFormat="1" applyFont="1" applyFill="1" applyBorder="1" applyAlignment="1">
      <alignment horizontal="center"/>
    </xf>
    <xf numFmtId="0" fontId="16" fillId="0" borderId="10" xfId="0" applyNumberFormat="1" applyFont="1" applyFill="1" applyBorder="1" applyAlignment="1">
      <alignment horizontal="center"/>
    </xf>
    <xf numFmtId="0" fontId="16" fillId="0" borderId="11" xfId="0" applyNumberFormat="1" applyFont="1" applyFill="1" applyBorder="1" applyAlignment="1">
      <alignment horizontal="center"/>
    </xf>
    <xf numFmtId="0" fontId="16" fillId="0" borderId="48" xfId="0" applyNumberFormat="1" applyFont="1" applyFill="1" applyBorder="1" applyAlignment="1">
      <alignment horizontal="center" vertical="center"/>
    </xf>
    <xf numFmtId="0" fontId="16" fillId="0" borderId="42" xfId="0" applyNumberFormat="1" applyFont="1" applyFill="1" applyBorder="1" applyAlignment="1">
      <alignment horizontal="center" vertical="center"/>
    </xf>
    <xf numFmtId="0" fontId="16" fillId="0" borderId="29"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6" fillId="0" borderId="29" xfId="0" applyFont="1" applyBorder="1" applyAlignment="1">
      <alignment horizontal="center" vertical="center" wrapText="1"/>
    </xf>
    <xf numFmtId="0" fontId="16" fillId="0" borderId="29" xfId="0" applyFont="1" applyFill="1" applyBorder="1" applyAlignment="1">
      <alignment horizontal="center" vertical="center" textRotation="90"/>
    </xf>
    <xf numFmtId="0" fontId="16" fillId="0" borderId="57" xfId="0" applyFont="1" applyFill="1" applyBorder="1" applyAlignment="1">
      <alignment horizontal="center" vertical="center" textRotation="90"/>
    </xf>
    <xf numFmtId="0" fontId="16" fillId="0" borderId="3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0"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57" xfId="0" applyFont="1" applyFill="1" applyBorder="1" applyAlignment="1">
      <alignment horizontal="center" vertical="center"/>
    </xf>
    <xf numFmtId="0" fontId="12"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1</xdr:col>
      <xdr:colOff>1209675</xdr:colOff>
      <xdr:row>34</xdr:row>
      <xdr:rowOff>0</xdr:rowOff>
    </xdr:to>
    <xdr:pic>
      <xdr:nvPicPr>
        <xdr:cNvPr id="1" name="Picture 87"/>
        <xdr:cNvPicPr preferRelativeResize="1">
          <a:picLocks noChangeAspect="1"/>
        </xdr:cNvPicPr>
      </xdr:nvPicPr>
      <xdr:blipFill>
        <a:blip r:embed="rId1"/>
        <a:stretch>
          <a:fillRect/>
        </a:stretch>
      </xdr:blipFill>
      <xdr:spPr>
        <a:xfrm>
          <a:off x="9525" y="5876925"/>
          <a:ext cx="1476375" cy="0"/>
        </a:xfrm>
        <a:prstGeom prst="rect">
          <a:avLst/>
        </a:prstGeom>
        <a:noFill/>
        <a:ln w="9525" cmpd="sng">
          <a:noFill/>
        </a:ln>
      </xdr:spPr>
    </xdr:pic>
    <xdr:clientData/>
  </xdr:twoCellAnchor>
  <xdr:twoCellAnchor>
    <xdr:from>
      <xdr:col>0</xdr:col>
      <xdr:colOff>9525</xdr:colOff>
      <xdr:row>34</xdr:row>
      <xdr:rowOff>0</xdr:rowOff>
    </xdr:from>
    <xdr:to>
      <xdr:col>1</xdr:col>
      <xdr:colOff>1209675</xdr:colOff>
      <xdr:row>34</xdr:row>
      <xdr:rowOff>0</xdr:rowOff>
    </xdr:to>
    <xdr:pic>
      <xdr:nvPicPr>
        <xdr:cNvPr id="2" name="Picture 88"/>
        <xdr:cNvPicPr preferRelativeResize="1">
          <a:picLocks noChangeAspect="1"/>
        </xdr:cNvPicPr>
      </xdr:nvPicPr>
      <xdr:blipFill>
        <a:blip r:embed="rId1"/>
        <a:stretch>
          <a:fillRect/>
        </a:stretch>
      </xdr:blipFill>
      <xdr:spPr>
        <a:xfrm>
          <a:off x="9525" y="5876925"/>
          <a:ext cx="1476375" cy="0"/>
        </a:xfrm>
        <a:prstGeom prst="rect">
          <a:avLst/>
        </a:prstGeom>
        <a:noFill/>
        <a:ln w="9525" cmpd="sng">
          <a:noFill/>
        </a:ln>
      </xdr:spPr>
    </xdr:pic>
    <xdr:clientData/>
  </xdr:twoCellAnchor>
  <xdr:twoCellAnchor>
    <xdr:from>
      <xdr:col>0</xdr:col>
      <xdr:colOff>0</xdr:colOff>
      <xdr:row>34</xdr:row>
      <xdr:rowOff>0</xdr:rowOff>
    </xdr:from>
    <xdr:to>
      <xdr:col>1</xdr:col>
      <xdr:colOff>1200150</xdr:colOff>
      <xdr:row>34</xdr:row>
      <xdr:rowOff>0</xdr:rowOff>
    </xdr:to>
    <xdr:pic>
      <xdr:nvPicPr>
        <xdr:cNvPr id="3" name="Picture 89"/>
        <xdr:cNvPicPr preferRelativeResize="1">
          <a:picLocks noChangeAspect="1"/>
        </xdr:cNvPicPr>
      </xdr:nvPicPr>
      <xdr:blipFill>
        <a:blip r:embed="rId1"/>
        <a:stretch>
          <a:fillRect/>
        </a:stretch>
      </xdr:blipFill>
      <xdr:spPr>
        <a:xfrm>
          <a:off x="0" y="5876925"/>
          <a:ext cx="1476375" cy="0"/>
        </a:xfrm>
        <a:prstGeom prst="rect">
          <a:avLst/>
        </a:prstGeom>
        <a:noFill/>
        <a:ln w="9525" cmpd="sng">
          <a:noFill/>
        </a:ln>
      </xdr:spPr>
    </xdr:pic>
    <xdr:clientData/>
  </xdr:twoCellAnchor>
  <xdr:twoCellAnchor>
    <xdr:from>
      <xdr:col>0</xdr:col>
      <xdr:colOff>0</xdr:colOff>
      <xdr:row>38</xdr:row>
      <xdr:rowOff>0</xdr:rowOff>
    </xdr:from>
    <xdr:to>
      <xdr:col>1</xdr:col>
      <xdr:colOff>1190625</xdr:colOff>
      <xdr:row>38</xdr:row>
      <xdr:rowOff>0</xdr:rowOff>
    </xdr:to>
    <xdr:pic>
      <xdr:nvPicPr>
        <xdr:cNvPr id="4" name="Picture 90"/>
        <xdr:cNvPicPr preferRelativeResize="1">
          <a:picLocks noChangeAspect="1"/>
        </xdr:cNvPicPr>
      </xdr:nvPicPr>
      <xdr:blipFill>
        <a:blip r:embed="rId1"/>
        <a:stretch>
          <a:fillRect/>
        </a:stretch>
      </xdr:blipFill>
      <xdr:spPr>
        <a:xfrm>
          <a:off x="0" y="6524625"/>
          <a:ext cx="1466850" cy="0"/>
        </a:xfrm>
        <a:prstGeom prst="rect">
          <a:avLst/>
        </a:prstGeom>
        <a:noFill/>
        <a:ln w="9525" cmpd="sng">
          <a:noFill/>
        </a:ln>
      </xdr:spPr>
    </xdr:pic>
    <xdr:clientData/>
  </xdr:twoCellAnchor>
  <xdr:twoCellAnchor>
    <xdr:from>
      <xdr:col>0</xdr:col>
      <xdr:colOff>9525</xdr:colOff>
      <xdr:row>48</xdr:row>
      <xdr:rowOff>0</xdr:rowOff>
    </xdr:from>
    <xdr:to>
      <xdr:col>1</xdr:col>
      <xdr:colOff>1209675</xdr:colOff>
      <xdr:row>48</xdr:row>
      <xdr:rowOff>0</xdr:rowOff>
    </xdr:to>
    <xdr:pic>
      <xdr:nvPicPr>
        <xdr:cNvPr id="5" name="Picture 6"/>
        <xdr:cNvPicPr preferRelativeResize="1">
          <a:picLocks noChangeAspect="1"/>
        </xdr:cNvPicPr>
      </xdr:nvPicPr>
      <xdr:blipFill>
        <a:blip r:embed="rId1"/>
        <a:stretch>
          <a:fillRect/>
        </a:stretch>
      </xdr:blipFill>
      <xdr:spPr>
        <a:xfrm>
          <a:off x="9525" y="8153400"/>
          <a:ext cx="1476375" cy="0"/>
        </a:xfrm>
        <a:prstGeom prst="rect">
          <a:avLst/>
        </a:prstGeom>
        <a:noFill/>
        <a:ln w="9525" cmpd="sng">
          <a:noFill/>
        </a:ln>
      </xdr:spPr>
    </xdr:pic>
    <xdr:clientData/>
  </xdr:twoCellAnchor>
  <xdr:twoCellAnchor>
    <xdr:from>
      <xdr:col>0</xdr:col>
      <xdr:colOff>9525</xdr:colOff>
      <xdr:row>48</xdr:row>
      <xdr:rowOff>0</xdr:rowOff>
    </xdr:from>
    <xdr:to>
      <xdr:col>1</xdr:col>
      <xdr:colOff>1209675</xdr:colOff>
      <xdr:row>48</xdr:row>
      <xdr:rowOff>0</xdr:rowOff>
    </xdr:to>
    <xdr:pic>
      <xdr:nvPicPr>
        <xdr:cNvPr id="6" name="Picture 7"/>
        <xdr:cNvPicPr preferRelativeResize="1">
          <a:picLocks noChangeAspect="1"/>
        </xdr:cNvPicPr>
      </xdr:nvPicPr>
      <xdr:blipFill>
        <a:blip r:embed="rId1"/>
        <a:stretch>
          <a:fillRect/>
        </a:stretch>
      </xdr:blipFill>
      <xdr:spPr>
        <a:xfrm>
          <a:off x="9525" y="8153400"/>
          <a:ext cx="1476375" cy="0"/>
        </a:xfrm>
        <a:prstGeom prst="rect">
          <a:avLst/>
        </a:prstGeom>
        <a:noFill/>
        <a:ln w="9525" cmpd="sng">
          <a:noFill/>
        </a:ln>
      </xdr:spPr>
    </xdr:pic>
    <xdr:clientData/>
  </xdr:twoCellAnchor>
  <xdr:twoCellAnchor>
    <xdr:from>
      <xdr:col>0</xdr:col>
      <xdr:colOff>9525</xdr:colOff>
      <xdr:row>48</xdr:row>
      <xdr:rowOff>0</xdr:rowOff>
    </xdr:from>
    <xdr:to>
      <xdr:col>1</xdr:col>
      <xdr:colOff>1209675</xdr:colOff>
      <xdr:row>48</xdr:row>
      <xdr:rowOff>0</xdr:rowOff>
    </xdr:to>
    <xdr:pic>
      <xdr:nvPicPr>
        <xdr:cNvPr id="7" name="Picture 88"/>
        <xdr:cNvPicPr preferRelativeResize="1">
          <a:picLocks noChangeAspect="1"/>
        </xdr:cNvPicPr>
      </xdr:nvPicPr>
      <xdr:blipFill>
        <a:blip r:embed="rId1"/>
        <a:stretch>
          <a:fillRect/>
        </a:stretch>
      </xdr:blipFill>
      <xdr:spPr>
        <a:xfrm>
          <a:off x="9525" y="8153400"/>
          <a:ext cx="1476375" cy="0"/>
        </a:xfrm>
        <a:prstGeom prst="rect">
          <a:avLst/>
        </a:prstGeom>
        <a:noFill/>
        <a:ln w="9525" cmpd="sng">
          <a:noFill/>
        </a:ln>
      </xdr:spPr>
    </xdr:pic>
    <xdr:clientData/>
  </xdr:twoCellAnchor>
  <xdr:twoCellAnchor>
    <xdr:from>
      <xdr:col>0</xdr:col>
      <xdr:colOff>9525</xdr:colOff>
      <xdr:row>25</xdr:row>
      <xdr:rowOff>0</xdr:rowOff>
    </xdr:from>
    <xdr:to>
      <xdr:col>1</xdr:col>
      <xdr:colOff>1209675</xdr:colOff>
      <xdr:row>25</xdr:row>
      <xdr:rowOff>0</xdr:rowOff>
    </xdr:to>
    <xdr:pic>
      <xdr:nvPicPr>
        <xdr:cNvPr id="8" name="Picture 384"/>
        <xdr:cNvPicPr preferRelativeResize="1">
          <a:picLocks noChangeAspect="1"/>
        </xdr:cNvPicPr>
      </xdr:nvPicPr>
      <xdr:blipFill>
        <a:blip r:embed="rId1"/>
        <a:stretch>
          <a:fillRect/>
        </a:stretch>
      </xdr:blipFill>
      <xdr:spPr>
        <a:xfrm>
          <a:off x="9525" y="4419600"/>
          <a:ext cx="1476375" cy="0"/>
        </a:xfrm>
        <a:prstGeom prst="rect">
          <a:avLst/>
        </a:prstGeom>
        <a:noFill/>
        <a:ln w="9525" cmpd="sng">
          <a:noFill/>
        </a:ln>
      </xdr:spPr>
    </xdr:pic>
    <xdr:clientData/>
  </xdr:twoCellAnchor>
  <xdr:twoCellAnchor>
    <xdr:from>
      <xdr:col>0</xdr:col>
      <xdr:colOff>9525</xdr:colOff>
      <xdr:row>25</xdr:row>
      <xdr:rowOff>0</xdr:rowOff>
    </xdr:from>
    <xdr:to>
      <xdr:col>1</xdr:col>
      <xdr:colOff>1209675</xdr:colOff>
      <xdr:row>25</xdr:row>
      <xdr:rowOff>0</xdr:rowOff>
    </xdr:to>
    <xdr:pic>
      <xdr:nvPicPr>
        <xdr:cNvPr id="9" name="Picture 385"/>
        <xdr:cNvPicPr preferRelativeResize="1">
          <a:picLocks noChangeAspect="1"/>
        </xdr:cNvPicPr>
      </xdr:nvPicPr>
      <xdr:blipFill>
        <a:blip r:embed="rId1"/>
        <a:stretch>
          <a:fillRect/>
        </a:stretch>
      </xdr:blipFill>
      <xdr:spPr>
        <a:xfrm>
          <a:off x="9525" y="4419600"/>
          <a:ext cx="1476375" cy="0"/>
        </a:xfrm>
        <a:prstGeom prst="rect">
          <a:avLst/>
        </a:prstGeom>
        <a:noFill/>
        <a:ln w="9525" cmpd="sng">
          <a:noFill/>
        </a:ln>
      </xdr:spPr>
    </xdr:pic>
    <xdr:clientData/>
  </xdr:twoCellAnchor>
  <xdr:twoCellAnchor>
    <xdr:from>
      <xdr:col>0</xdr:col>
      <xdr:colOff>9525</xdr:colOff>
      <xdr:row>25</xdr:row>
      <xdr:rowOff>0</xdr:rowOff>
    </xdr:from>
    <xdr:to>
      <xdr:col>1</xdr:col>
      <xdr:colOff>1209675</xdr:colOff>
      <xdr:row>25</xdr:row>
      <xdr:rowOff>0</xdr:rowOff>
    </xdr:to>
    <xdr:pic>
      <xdr:nvPicPr>
        <xdr:cNvPr id="10" name="Picture 386"/>
        <xdr:cNvPicPr preferRelativeResize="1">
          <a:picLocks noChangeAspect="1"/>
        </xdr:cNvPicPr>
      </xdr:nvPicPr>
      <xdr:blipFill>
        <a:blip r:embed="rId1"/>
        <a:stretch>
          <a:fillRect/>
        </a:stretch>
      </xdr:blipFill>
      <xdr:spPr>
        <a:xfrm>
          <a:off x="9525" y="4419600"/>
          <a:ext cx="1476375" cy="0"/>
        </a:xfrm>
        <a:prstGeom prst="rect">
          <a:avLst/>
        </a:prstGeom>
        <a:noFill/>
        <a:ln w="9525" cmpd="sng">
          <a:noFill/>
        </a:ln>
      </xdr:spPr>
    </xdr:pic>
    <xdr:clientData/>
  </xdr:twoCellAnchor>
  <xdr:twoCellAnchor>
    <xdr:from>
      <xdr:col>2</xdr:col>
      <xdr:colOff>190500</xdr:colOff>
      <xdr:row>63</xdr:row>
      <xdr:rowOff>161925</xdr:rowOff>
    </xdr:from>
    <xdr:to>
      <xdr:col>3</xdr:col>
      <xdr:colOff>247650</xdr:colOff>
      <xdr:row>63</xdr:row>
      <xdr:rowOff>161925</xdr:rowOff>
    </xdr:to>
    <xdr:pic>
      <xdr:nvPicPr>
        <xdr:cNvPr id="11" name="Picture 89"/>
        <xdr:cNvPicPr preferRelativeResize="1">
          <a:picLocks noChangeAspect="1"/>
        </xdr:cNvPicPr>
      </xdr:nvPicPr>
      <xdr:blipFill>
        <a:blip r:embed="rId1"/>
        <a:stretch>
          <a:fillRect/>
        </a:stretch>
      </xdr:blipFill>
      <xdr:spPr>
        <a:xfrm>
          <a:off x="2133600" y="10753725"/>
          <a:ext cx="1943100" cy="0"/>
        </a:xfrm>
        <a:prstGeom prst="rect">
          <a:avLst/>
        </a:prstGeom>
        <a:noFill/>
        <a:ln w="9525" cmpd="sng">
          <a:noFill/>
        </a:ln>
      </xdr:spPr>
    </xdr:pic>
    <xdr:clientData/>
  </xdr:twoCellAnchor>
  <xdr:twoCellAnchor>
    <xdr:from>
      <xdr:col>4</xdr:col>
      <xdr:colOff>180975</xdr:colOff>
      <xdr:row>63</xdr:row>
      <xdr:rowOff>161925</xdr:rowOff>
    </xdr:from>
    <xdr:to>
      <xdr:col>5</xdr:col>
      <xdr:colOff>0</xdr:colOff>
      <xdr:row>63</xdr:row>
      <xdr:rowOff>161925</xdr:rowOff>
    </xdr:to>
    <xdr:pic>
      <xdr:nvPicPr>
        <xdr:cNvPr id="12" name="Picture 89"/>
        <xdr:cNvPicPr preferRelativeResize="1">
          <a:picLocks noChangeAspect="1"/>
        </xdr:cNvPicPr>
      </xdr:nvPicPr>
      <xdr:blipFill>
        <a:blip r:embed="rId1"/>
        <a:stretch>
          <a:fillRect/>
        </a:stretch>
      </xdr:blipFill>
      <xdr:spPr>
        <a:xfrm>
          <a:off x="4448175" y="10753725"/>
          <a:ext cx="2286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0</xdr:rowOff>
    </xdr:from>
    <xdr:to>
      <xdr:col>1</xdr:col>
      <xdr:colOff>1209675</xdr:colOff>
      <xdr:row>24</xdr:row>
      <xdr:rowOff>0</xdr:rowOff>
    </xdr:to>
    <xdr:pic>
      <xdr:nvPicPr>
        <xdr:cNvPr id="1" name="Picture 87"/>
        <xdr:cNvPicPr preferRelativeResize="1">
          <a:picLocks noChangeAspect="1"/>
        </xdr:cNvPicPr>
      </xdr:nvPicPr>
      <xdr:blipFill>
        <a:blip r:embed="rId1"/>
        <a:stretch>
          <a:fillRect/>
        </a:stretch>
      </xdr:blipFill>
      <xdr:spPr>
        <a:xfrm>
          <a:off x="9525" y="4200525"/>
          <a:ext cx="1476375" cy="0"/>
        </a:xfrm>
        <a:prstGeom prst="rect">
          <a:avLst/>
        </a:prstGeom>
        <a:noFill/>
        <a:ln w="9525" cmpd="sng">
          <a:noFill/>
        </a:ln>
      </xdr:spPr>
    </xdr:pic>
    <xdr:clientData/>
  </xdr:twoCellAnchor>
  <xdr:twoCellAnchor>
    <xdr:from>
      <xdr:col>0</xdr:col>
      <xdr:colOff>9525</xdr:colOff>
      <xdr:row>24</xdr:row>
      <xdr:rowOff>0</xdr:rowOff>
    </xdr:from>
    <xdr:to>
      <xdr:col>1</xdr:col>
      <xdr:colOff>1209675</xdr:colOff>
      <xdr:row>24</xdr:row>
      <xdr:rowOff>0</xdr:rowOff>
    </xdr:to>
    <xdr:pic>
      <xdr:nvPicPr>
        <xdr:cNvPr id="2" name="Picture 88"/>
        <xdr:cNvPicPr preferRelativeResize="1">
          <a:picLocks noChangeAspect="1"/>
        </xdr:cNvPicPr>
      </xdr:nvPicPr>
      <xdr:blipFill>
        <a:blip r:embed="rId1"/>
        <a:stretch>
          <a:fillRect/>
        </a:stretch>
      </xdr:blipFill>
      <xdr:spPr>
        <a:xfrm>
          <a:off x="9525" y="4200525"/>
          <a:ext cx="1476375" cy="0"/>
        </a:xfrm>
        <a:prstGeom prst="rect">
          <a:avLst/>
        </a:prstGeom>
        <a:noFill/>
        <a:ln w="9525" cmpd="sng">
          <a:noFill/>
        </a:ln>
      </xdr:spPr>
    </xdr:pic>
    <xdr:clientData/>
  </xdr:twoCellAnchor>
  <xdr:twoCellAnchor>
    <xdr:from>
      <xdr:col>0</xdr:col>
      <xdr:colOff>0</xdr:colOff>
      <xdr:row>24</xdr:row>
      <xdr:rowOff>0</xdr:rowOff>
    </xdr:from>
    <xdr:to>
      <xdr:col>1</xdr:col>
      <xdr:colOff>1200150</xdr:colOff>
      <xdr:row>24</xdr:row>
      <xdr:rowOff>0</xdr:rowOff>
    </xdr:to>
    <xdr:pic>
      <xdr:nvPicPr>
        <xdr:cNvPr id="3" name="Picture 89"/>
        <xdr:cNvPicPr preferRelativeResize="1">
          <a:picLocks noChangeAspect="1"/>
        </xdr:cNvPicPr>
      </xdr:nvPicPr>
      <xdr:blipFill>
        <a:blip r:embed="rId1"/>
        <a:stretch>
          <a:fillRect/>
        </a:stretch>
      </xdr:blipFill>
      <xdr:spPr>
        <a:xfrm>
          <a:off x="0" y="4200525"/>
          <a:ext cx="1476375" cy="0"/>
        </a:xfrm>
        <a:prstGeom prst="rect">
          <a:avLst/>
        </a:prstGeom>
        <a:noFill/>
        <a:ln w="9525" cmpd="sng">
          <a:noFill/>
        </a:ln>
      </xdr:spPr>
    </xdr:pic>
    <xdr:clientData/>
  </xdr:twoCellAnchor>
  <xdr:twoCellAnchor>
    <xdr:from>
      <xdr:col>0</xdr:col>
      <xdr:colOff>9525</xdr:colOff>
      <xdr:row>21</xdr:row>
      <xdr:rowOff>0</xdr:rowOff>
    </xdr:from>
    <xdr:to>
      <xdr:col>1</xdr:col>
      <xdr:colOff>1209675</xdr:colOff>
      <xdr:row>21</xdr:row>
      <xdr:rowOff>0</xdr:rowOff>
    </xdr:to>
    <xdr:pic>
      <xdr:nvPicPr>
        <xdr:cNvPr id="4" name="Picture 384"/>
        <xdr:cNvPicPr preferRelativeResize="1">
          <a:picLocks noChangeAspect="1"/>
        </xdr:cNvPicPr>
      </xdr:nvPicPr>
      <xdr:blipFill>
        <a:blip r:embed="rId1"/>
        <a:stretch>
          <a:fillRect/>
        </a:stretch>
      </xdr:blipFill>
      <xdr:spPr>
        <a:xfrm>
          <a:off x="9525" y="3705225"/>
          <a:ext cx="1476375" cy="0"/>
        </a:xfrm>
        <a:prstGeom prst="rect">
          <a:avLst/>
        </a:prstGeom>
        <a:noFill/>
        <a:ln w="9525" cmpd="sng">
          <a:noFill/>
        </a:ln>
      </xdr:spPr>
    </xdr:pic>
    <xdr:clientData/>
  </xdr:twoCellAnchor>
  <xdr:twoCellAnchor>
    <xdr:from>
      <xdr:col>0</xdr:col>
      <xdr:colOff>9525</xdr:colOff>
      <xdr:row>21</xdr:row>
      <xdr:rowOff>0</xdr:rowOff>
    </xdr:from>
    <xdr:to>
      <xdr:col>1</xdr:col>
      <xdr:colOff>1209675</xdr:colOff>
      <xdr:row>21</xdr:row>
      <xdr:rowOff>0</xdr:rowOff>
    </xdr:to>
    <xdr:pic>
      <xdr:nvPicPr>
        <xdr:cNvPr id="5" name="Picture 385"/>
        <xdr:cNvPicPr preferRelativeResize="1">
          <a:picLocks noChangeAspect="1"/>
        </xdr:cNvPicPr>
      </xdr:nvPicPr>
      <xdr:blipFill>
        <a:blip r:embed="rId1"/>
        <a:stretch>
          <a:fillRect/>
        </a:stretch>
      </xdr:blipFill>
      <xdr:spPr>
        <a:xfrm>
          <a:off x="9525" y="3705225"/>
          <a:ext cx="1476375" cy="0"/>
        </a:xfrm>
        <a:prstGeom prst="rect">
          <a:avLst/>
        </a:prstGeom>
        <a:noFill/>
        <a:ln w="9525" cmpd="sng">
          <a:noFill/>
        </a:ln>
      </xdr:spPr>
    </xdr:pic>
    <xdr:clientData/>
  </xdr:twoCellAnchor>
  <xdr:twoCellAnchor>
    <xdr:from>
      <xdr:col>0</xdr:col>
      <xdr:colOff>9525</xdr:colOff>
      <xdr:row>21</xdr:row>
      <xdr:rowOff>0</xdr:rowOff>
    </xdr:from>
    <xdr:to>
      <xdr:col>1</xdr:col>
      <xdr:colOff>1209675</xdr:colOff>
      <xdr:row>21</xdr:row>
      <xdr:rowOff>0</xdr:rowOff>
    </xdr:to>
    <xdr:pic>
      <xdr:nvPicPr>
        <xdr:cNvPr id="6" name="Picture 386"/>
        <xdr:cNvPicPr preferRelativeResize="1">
          <a:picLocks noChangeAspect="1"/>
        </xdr:cNvPicPr>
      </xdr:nvPicPr>
      <xdr:blipFill>
        <a:blip r:embed="rId1"/>
        <a:stretch>
          <a:fillRect/>
        </a:stretch>
      </xdr:blipFill>
      <xdr:spPr>
        <a:xfrm>
          <a:off x="9525" y="3705225"/>
          <a:ext cx="1476375" cy="0"/>
        </a:xfrm>
        <a:prstGeom prst="rect">
          <a:avLst/>
        </a:prstGeom>
        <a:noFill/>
        <a:ln w="9525" cmpd="sng">
          <a:noFill/>
        </a:ln>
      </xdr:spPr>
    </xdr:pic>
    <xdr:clientData/>
  </xdr:twoCellAnchor>
  <xdr:twoCellAnchor>
    <xdr:from>
      <xdr:col>0</xdr:col>
      <xdr:colOff>9525</xdr:colOff>
      <xdr:row>21</xdr:row>
      <xdr:rowOff>0</xdr:rowOff>
    </xdr:from>
    <xdr:to>
      <xdr:col>1</xdr:col>
      <xdr:colOff>1209675</xdr:colOff>
      <xdr:row>21</xdr:row>
      <xdr:rowOff>0</xdr:rowOff>
    </xdr:to>
    <xdr:pic>
      <xdr:nvPicPr>
        <xdr:cNvPr id="7" name="Picture 387"/>
        <xdr:cNvPicPr preferRelativeResize="1">
          <a:picLocks noChangeAspect="1"/>
        </xdr:cNvPicPr>
      </xdr:nvPicPr>
      <xdr:blipFill>
        <a:blip r:embed="rId1"/>
        <a:stretch>
          <a:fillRect/>
        </a:stretch>
      </xdr:blipFill>
      <xdr:spPr>
        <a:xfrm>
          <a:off x="9525" y="3705225"/>
          <a:ext cx="1476375" cy="0"/>
        </a:xfrm>
        <a:prstGeom prst="rect">
          <a:avLst/>
        </a:prstGeom>
        <a:noFill/>
        <a:ln w="9525" cmpd="sng">
          <a:noFill/>
        </a:ln>
      </xdr:spPr>
    </xdr:pic>
    <xdr:clientData/>
  </xdr:twoCellAnchor>
  <xdr:twoCellAnchor>
    <xdr:from>
      <xdr:col>0</xdr:col>
      <xdr:colOff>9525</xdr:colOff>
      <xdr:row>23</xdr:row>
      <xdr:rowOff>0</xdr:rowOff>
    </xdr:from>
    <xdr:to>
      <xdr:col>1</xdr:col>
      <xdr:colOff>1209675</xdr:colOff>
      <xdr:row>23</xdr:row>
      <xdr:rowOff>0</xdr:rowOff>
    </xdr:to>
    <xdr:pic>
      <xdr:nvPicPr>
        <xdr:cNvPr id="8" name="Picture 384"/>
        <xdr:cNvPicPr preferRelativeResize="1">
          <a:picLocks noChangeAspect="1"/>
        </xdr:cNvPicPr>
      </xdr:nvPicPr>
      <xdr:blipFill>
        <a:blip r:embed="rId1"/>
        <a:stretch>
          <a:fillRect/>
        </a:stretch>
      </xdr:blipFill>
      <xdr:spPr>
        <a:xfrm>
          <a:off x="9525" y="4038600"/>
          <a:ext cx="1476375" cy="0"/>
        </a:xfrm>
        <a:prstGeom prst="rect">
          <a:avLst/>
        </a:prstGeom>
        <a:noFill/>
        <a:ln w="9525" cmpd="sng">
          <a:noFill/>
        </a:ln>
      </xdr:spPr>
    </xdr:pic>
    <xdr:clientData/>
  </xdr:twoCellAnchor>
  <xdr:twoCellAnchor>
    <xdr:from>
      <xdr:col>0</xdr:col>
      <xdr:colOff>9525</xdr:colOff>
      <xdr:row>23</xdr:row>
      <xdr:rowOff>0</xdr:rowOff>
    </xdr:from>
    <xdr:to>
      <xdr:col>1</xdr:col>
      <xdr:colOff>1209675</xdr:colOff>
      <xdr:row>23</xdr:row>
      <xdr:rowOff>0</xdr:rowOff>
    </xdr:to>
    <xdr:pic>
      <xdr:nvPicPr>
        <xdr:cNvPr id="9" name="Picture 385"/>
        <xdr:cNvPicPr preferRelativeResize="1">
          <a:picLocks noChangeAspect="1"/>
        </xdr:cNvPicPr>
      </xdr:nvPicPr>
      <xdr:blipFill>
        <a:blip r:embed="rId1"/>
        <a:stretch>
          <a:fillRect/>
        </a:stretch>
      </xdr:blipFill>
      <xdr:spPr>
        <a:xfrm>
          <a:off x="9525" y="4038600"/>
          <a:ext cx="1476375" cy="0"/>
        </a:xfrm>
        <a:prstGeom prst="rect">
          <a:avLst/>
        </a:prstGeom>
        <a:noFill/>
        <a:ln w="9525" cmpd="sng">
          <a:noFill/>
        </a:ln>
      </xdr:spPr>
    </xdr:pic>
    <xdr:clientData/>
  </xdr:twoCellAnchor>
  <xdr:twoCellAnchor>
    <xdr:from>
      <xdr:col>0</xdr:col>
      <xdr:colOff>9525</xdr:colOff>
      <xdr:row>23</xdr:row>
      <xdr:rowOff>0</xdr:rowOff>
    </xdr:from>
    <xdr:to>
      <xdr:col>1</xdr:col>
      <xdr:colOff>1209675</xdr:colOff>
      <xdr:row>23</xdr:row>
      <xdr:rowOff>0</xdr:rowOff>
    </xdr:to>
    <xdr:pic>
      <xdr:nvPicPr>
        <xdr:cNvPr id="10" name="Picture 386"/>
        <xdr:cNvPicPr preferRelativeResize="1">
          <a:picLocks noChangeAspect="1"/>
        </xdr:cNvPicPr>
      </xdr:nvPicPr>
      <xdr:blipFill>
        <a:blip r:embed="rId1"/>
        <a:stretch>
          <a:fillRect/>
        </a:stretch>
      </xdr:blipFill>
      <xdr:spPr>
        <a:xfrm>
          <a:off x="9525" y="4038600"/>
          <a:ext cx="1476375" cy="0"/>
        </a:xfrm>
        <a:prstGeom prst="rect">
          <a:avLst/>
        </a:prstGeom>
        <a:noFill/>
        <a:ln w="9525" cmpd="sng">
          <a:noFill/>
        </a:ln>
      </xdr:spPr>
    </xdr:pic>
    <xdr:clientData/>
  </xdr:twoCellAnchor>
  <xdr:twoCellAnchor>
    <xdr:from>
      <xdr:col>0</xdr:col>
      <xdr:colOff>9525</xdr:colOff>
      <xdr:row>23</xdr:row>
      <xdr:rowOff>0</xdr:rowOff>
    </xdr:from>
    <xdr:to>
      <xdr:col>1</xdr:col>
      <xdr:colOff>1209675</xdr:colOff>
      <xdr:row>23</xdr:row>
      <xdr:rowOff>0</xdr:rowOff>
    </xdr:to>
    <xdr:pic>
      <xdr:nvPicPr>
        <xdr:cNvPr id="11" name="Picture 387"/>
        <xdr:cNvPicPr preferRelativeResize="1">
          <a:picLocks noChangeAspect="1"/>
        </xdr:cNvPicPr>
      </xdr:nvPicPr>
      <xdr:blipFill>
        <a:blip r:embed="rId1"/>
        <a:stretch>
          <a:fillRect/>
        </a:stretch>
      </xdr:blipFill>
      <xdr:spPr>
        <a:xfrm>
          <a:off x="9525" y="4038600"/>
          <a:ext cx="1476375" cy="0"/>
        </a:xfrm>
        <a:prstGeom prst="rect">
          <a:avLst/>
        </a:prstGeom>
        <a:noFill/>
        <a:ln w="9525" cmpd="sng">
          <a:noFill/>
        </a:ln>
      </xdr:spPr>
    </xdr:pic>
    <xdr:clientData/>
  </xdr:twoCellAnchor>
  <xdr:twoCellAnchor>
    <xdr:from>
      <xdr:col>0</xdr:col>
      <xdr:colOff>9525</xdr:colOff>
      <xdr:row>25</xdr:row>
      <xdr:rowOff>0</xdr:rowOff>
    </xdr:from>
    <xdr:to>
      <xdr:col>1</xdr:col>
      <xdr:colOff>1209675</xdr:colOff>
      <xdr:row>25</xdr:row>
      <xdr:rowOff>0</xdr:rowOff>
    </xdr:to>
    <xdr:pic>
      <xdr:nvPicPr>
        <xdr:cNvPr id="12" name="Picture 384"/>
        <xdr:cNvPicPr preferRelativeResize="1">
          <a:picLocks noChangeAspect="1"/>
        </xdr:cNvPicPr>
      </xdr:nvPicPr>
      <xdr:blipFill>
        <a:blip r:embed="rId1"/>
        <a:stretch>
          <a:fillRect/>
        </a:stretch>
      </xdr:blipFill>
      <xdr:spPr>
        <a:xfrm>
          <a:off x="9525" y="4362450"/>
          <a:ext cx="1476375" cy="0"/>
        </a:xfrm>
        <a:prstGeom prst="rect">
          <a:avLst/>
        </a:prstGeom>
        <a:noFill/>
        <a:ln w="9525" cmpd="sng">
          <a:noFill/>
        </a:ln>
      </xdr:spPr>
    </xdr:pic>
    <xdr:clientData/>
  </xdr:twoCellAnchor>
  <xdr:twoCellAnchor>
    <xdr:from>
      <xdr:col>0</xdr:col>
      <xdr:colOff>9525</xdr:colOff>
      <xdr:row>25</xdr:row>
      <xdr:rowOff>0</xdr:rowOff>
    </xdr:from>
    <xdr:to>
      <xdr:col>1</xdr:col>
      <xdr:colOff>1209675</xdr:colOff>
      <xdr:row>25</xdr:row>
      <xdr:rowOff>0</xdr:rowOff>
    </xdr:to>
    <xdr:pic>
      <xdr:nvPicPr>
        <xdr:cNvPr id="13" name="Picture 385"/>
        <xdr:cNvPicPr preferRelativeResize="1">
          <a:picLocks noChangeAspect="1"/>
        </xdr:cNvPicPr>
      </xdr:nvPicPr>
      <xdr:blipFill>
        <a:blip r:embed="rId1"/>
        <a:stretch>
          <a:fillRect/>
        </a:stretch>
      </xdr:blipFill>
      <xdr:spPr>
        <a:xfrm>
          <a:off x="9525" y="4362450"/>
          <a:ext cx="1476375" cy="0"/>
        </a:xfrm>
        <a:prstGeom prst="rect">
          <a:avLst/>
        </a:prstGeom>
        <a:noFill/>
        <a:ln w="9525" cmpd="sng">
          <a:noFill/>
        </a:ln>
      </xdr:spPr>
    </xdr:pic>
    <xdr:clientData/>
  </xdr:twoCellAnchor>
  <xdr:twoCellAnchor>
    <xdr:from>
      <xdr:col>0</xdr:col>
      <xdr:colOff>9525</xdr:colOff>
      <xdr:row>25</xdr:row>
      <xdr:rowOff>0</xdr:rowOff>
    </xdr:from>
    <xdr:to>
      <xdr:col>1</xdr:col>
      <xdr:colOff>1209675</xdr:colOff>
      <xdr:row>25</xdr:row>
      <xdr:rowOff>0</xdr:rowOff>
    </xdr:to>
    <xdr:pic>
      <xdr:nvPicPr>
        <xdr:cNvPr id="14" name="Picture 386"/>
        <xdr:cNvPicPr preferRelativeResize="1">
          <a:picLocks noChangeAspect="1"/>
        </xdr:cNvPicPr>
      </xdr:nvPicPr>
      <xdr:blipFill>
        <a:blip r:embed="rId1"/>
        <a:stretch>
          <a:fillRect/>
        </a:stretch>
      </xdr:blipFill>
      <xdr:spPr>
        <a:xfrm>
          <a:off x="9525" y="4362450"/>
          <a:ext cx="1476375" cy="0"/>
        </a:xfrm>
        <a:prstGeom prst="rect">
          <a:avLst/>
        </a:prstGeom>
        <a:noFill/>
        <a:ln w="9525" cmpd="sng">
          <a:noFill/>
        </a:ln>
      </xdr:spPr>
    </xdr:pic>
    <xdr:clientData/>
  </xdr:twoCellAnchor>
  <xdr:twoCellAnchor>
    <xdr:from>
      <xdr:col>0</xdr:col>
      <xdr:colOff>9525</xdr:colOff>
      <xdr:row>25</xdr:row>
      <xdr:rowOff>0</xdr:rowOff>
    </xdr:from>
    <xdr:to>
      <xdr:col>1</xdr:col>
      <xdr:colOff>1209675</xdr:colOff>
      <xdr:row>25</xdr:row>
      <xdr:rowOff>0</xdr:rowOff>
    </xdr:to>
    <xdr:pic>
      <xdr:nvPicPr>
        <xdr:cNvPr id="15" name="Picture 387"/>
        <xdr:cNvPicPr preferRelativeResize="1">
          <a:picLocks noChangeAspect="1"/>
        </xdr:cNvPicPr>
      </xdr:nvPicPr>
      <xdr:blipFill>
        <a:blip r:embed="rId1"/>
        <a:stretch>
          <a:fillRect/>
        </a:stretch>
      </xdr:blipFill>
      <xdr:spPr>
        <a:xfrm>
          <a:off x="9525" y="4362450"/>
          <a:ext cx="1476375" cy="0"/>
        </a:xfrm>
        <a:prstGeom prst="rect">
          <a:avLst/>
        </a:prstGeom>
        <a:noFill/>
        <a:ln w="9525" cmpd="sng">
          <a:noFill/>
        </a:ln>
      </xdr:spPr>
    </xdr:pic>
    <xdr:clientData/>
  </xdr:twoCellAnchor>
  <xdr:twoCellAnchor>
    <xdr:from>
      <xdr:col>0</xdr:col>
      <xdr:colOff>9525</xdr:colOff>
      <xdr:row>27</xdr:row>
      <xdr:rowOff>0</xdr:rowOff>
    </xdr:from>
    <xdr:to>
      <xdr:col>1</xdr:col>
      <xdr:colOff>1209675</xdr:colOff>
      <xdr:row>27</xdr:row>
      <xdr:rowOff>0</xdr:rowOff>
    </xdr:to>
    <xdr:pic>
      <xdr:nvPicPr>
        <xdr:cNvPr id="16" name="Picture 384"/>
        <xdr:cNvPicPr preferRelativeResize="1">
          <a:picLocks noChangeAspect="1"/>
        </xdr:cNvPicPr>
      </xdr:nvPicPr>
      <xdr:blipFill>
        <a:blip r:embed="rId1"/>
        <a:stretch>
          <a:fillRect/>
        </a:stretch>
      </xdr:blipFill>
      <xdr:spPr>
        <a:xfrm>
          <a:off x="9525" y="4686300"/>
          <a:ext cx="1476375" cy="0"/>
        </a:xfrm>
        <a:prstGeom prst="rect">
          <a:avLst/>
        </a:prstGeom>
        <a:noFill/>
        <a:ln w="9525" cmpd="sng">
          <a:noFill/>
        </a:ln>
      </xdr:spPr>
    </xdr:pic>
    <xdr:clientData/>
  </xdr:twoCellAnchor>
  <xdr:twoCellAnchor>
    <xdr:from>
      <xdr:col>0</xdr:col>
      <xdr:colOff>9525</xdr:colOff>
      <xdr:row>27</xdr:row>
      <xdr:rowOff>0</xdr:rowOff>
    </xdr:from>
    <xdr:to>
      <xdr:col>1</xdr:col>
      <xdr:colOff>1209675</xdr:colOff>
      <xdr:row>27</xdr:row>
      <xdr:rowOff>0</xdr:rowOff>
    </xdr:to>
    <xdr:pic>
      <xdr:nvPicPr>
        <xdr:cNvPr id="17" name="Picture 385"/>
        <xdr:cNvPicPr preferRelativeResize="1">
          <a:picLocks noChangeAspect="1"/>
        </xdr:cNvPicPr>
      </xdr:nvPicPr>
      <xdr:blipFill>
        <a:blip r:embed="rId1"/>
        <a:stretch>
          <a:fillRect/>
        </a:stretch>
      </xdr:blipFill>
      <xdr:spPr>
        <a:xfrm>
          <a:off x="9525" y="4686300"/>
          <a:ext cx="1476375" cy="0"/>
        </a:xfrm>
        <a:prstGeom prst="rect">
          <a:avLst/>
        </a:prstGeom>
        <a:noFill/>
        <a:ln w="9525" cmpd="sng">
          <a:noFill/>
        </a:ln>
      </xdr:spPr>
    </xdr:pic>
    <xdr:clientData/>
  </xdr:twoCellAnchor>
  <xdr:twoCellAnchor>
    <xdr:from>
      <xdr:col>0</xdr:col>
      <xdr:colOff>9525</xdr:colOff>
      <xdr:row>27</xdr:row>
      <xdr:rowOff>0</xdr:rowOff>
    </xdr:from>
    <xdr:to>
      <xdr:col>1</xdr:col>
      <xdr:colOff>1209675</xdr:colOff>
      <xdr:row>27</xdr:row>
      <xdr:rowOff>0</xdr:rowOff>
    </xdr:to>
    <xdr:pic>
      <xdr:nvPicPr>
        <xdr:cNvPr id="18" name="Picture 386"/>
        <xdr:cNvPicPr preferRelativeResize="1">
          <a:picLocks noChangeAspect="1"/>
        </xdr:cNvPicPr>
      </xdr:nvPicPr>
      <xdr:blipFill>
        <a:blip r:embed="rId1"/>
        <a:stretch>
          <a:fillRect/>
        </a:stretch>
      </xdr:blipFill>
      <xdr:spPr>
        <a:xfrm>
          <a:off x="9525" y="4686300"/>
          <a:ext cx="1476375" cy="0"/>
        </a:xfrm>
        <a:prstGeom prst="rect">
          <a:avLst/>
        </a:prstGeom>
        <a:noFill/>
        <a:ln w="9525" cmpd="sng">
          <a:noFill/>
        </a:ln>
      </xdr:spPr>
    </xdr:pic>
    <xdr:clientData/>
  </xdr:twoCellAnchor>
  <xdr:twoCellAnchor>
    <xdr:from>
      <xdr:col>0</xdr:col>
      <xdr:colOff>9525</xdr:colOff>
      <xdr:row>27</xdr:row>
      <xdr:rowOff>0</xdr:rowOff>
    </xdr:from>
    <xdr:to>
      <xdr:col>1</xdr:col>
      <xdr:colOff>1209675</xdr:colOff>
      <xdr:row>27</xdr:row>
      <xdr:rowOff>0</xdr:rowOff>
    </xdr:to>
    <xdr:pic>
      <xdr:nvPicPr>
        <xdr:cNvPr id="19" name="Picture 387"/>
        <xdr:cNvPicPr preferRelativeResize="1">
          <a:picLocks noChangeAspect="1"/>
        </xdr:cNvPicPr>
      </xdr:nvPicPr>
      <xdr:blipFill>
        <a:blip r:embed="rId1"/>
        <a:stretch>
          <a:fillRect/>
        </a:stretch>
      </xdr:blipFill>
      <xdr:spPr>
        <a:xfrm>
          <a:off x="9525" y="4686300"/>
          <a:ext cx="1476375" cy="0"/>
        </a:xfrm>
        <a:prstGeom prst="rect">
          <a:avLst/>
        </a:prstGeom>
        <a:noFill/>
        <a:ln w="9525" cmpd="sng">
          <a:noFill/>
        </a:ln>
      </xdr:spPr>
    </xdr:pic>
    <xdr:clientData/>
  </xdr:twoCellAnchor>
  <xdr:twoCellAnchor>
    <xdr:from>
      <xdr:col>0</xdr:col>
      <xdr:colOff>9525</xdr:colOff>
      <xdr:row>29</xdr:row>
      <xdr:rowOff>0</xdr:rowOff>
    </xdr:from>
    <xdr:to>
      <xdr:col>1</xdr:col>
      <xdr:colOff>1209675</xdr:colOff>
      <xdr:row>29</xdr:row>
      <xdr:rowOff>0</xdr:rowOff>
    </xdr:to>
    <xdr:pic>
      <xdr:nvPicPr>
        <xdr:cNvPr id="20" name="Picture 384"/>
        <xdr:cNvPicPr preferRelativeResize="1">
          <a:picLocks noChangeAspect="1"/>
        </xdr:cNvPicPr>
      </xdr:nvPicPr>
      <xdr:blipFill>
        <a:blip r:embed="rId1"/>
        <a:stretch>
          <a:fillRect/>
        </a:stretch>
      </xdr:blipFill>
      <xdr:spPr>
        <a:xfrm>
          <a:off x="9525" y="5010150"/>
          <a:ext cx="1476375" cy="0"/>
        </a:xfrm>
        <a:prstGeom prst="rect">
          <a:avLst/>
        </a:prstGeom>
        <a:noFill/>
        <a:ln w="9525" cmpd="sng">
          <a:noFill/>
        </a:ln>
      </xdr:spPr>
    </xdr:pic>
    <xdr:clientData/>
  </xdr:twoCellAnchor>
  <xdr:twoCellAnchor>
    <xdr:from>
      <xdr:col>0</xdr:col>
      <xdr:colOff>9525</xdr:colOff>
      <xdr:row>29</xdr:row>
      <xdr:rowOff>0</xdr:rowOff>
    </xdr:from>
    <xdr:to>
      <xdr:col>1</xdr:col>
      <xdr:colOff>1209675</xdr:colOff>
      <xdr:row>29</xdr:row>
      <xdr:rowOff>0</xdr:rowOff>
    </xdr:to>
    <xdr:pic>
      <xdr:nvPicPr>
        <xdr:cNvPr id="21" name="Picture 385"/>
        <xdr:cNvPicPr preferRelativeResize="1">
          <a:picLocks noChangeAspect="1"/>
        </xdr:cNvPicPr>
      </xdr:nvPicPr>
      <xdr:blipFill>
        <a:blip r:embed="rId1"/>
        <a:stretch>
          <a:fillRect/>
        </a:stretch>
      </xdr:blipFill>
      <xdr:spPr>
        <a:xfrm>
          <a:off x="9525" y="5010150"/>
          <a:ext cx="1476375" cy="0"/>
        </a:xfrm>
        <a:prstGeom prst="rect">
          <a:avLst/>
        </a:prstGeom>
        <a:noFill/>
        <a:ln w="9525" cmpd="sng">
          <a:noFill/>
        </a:ln>
      </xdr:spPr>
    </xdr:pic>
    <xdr:clientData/>
  </xdr:twoCellAnchor>
  <xdr:twoCellAnchor>
    <xdr:from>
      <xdr:col>0</xdr:col>
      <xdr:colOff>9525</xdr:colOff>
      <xdr:row>29</xdr:row>
      <xdr:rowOff>0</xdr:rowOff>
    </xdr:from>
    <xdr:to>
      <xdr:col>1</xdr:col>
      <xdr:colOff>1209675</xdr:colOff>
      <xdr:row>29</xdr:row>
      <xdr:rowOff>0</xdr:rowOff>
    </xdr:to>
    <xdr:pic>
      <xdr:nvPicPr>
        <xdr:cNvPr id="22" name="Picture 386"/>
        <xdr:cNvPicPr preferRelativeResize="1">
          <a:picLocks noChangeAspect="1"/>
        </xdr:cNvPicPr>
      </xdr:nvPicPr>
      <xdr:blipFill>
        <a:blip r:embed="rId1"/>
        <a:stretch>
          <a:fillRect/>
        </a:stretch>
      </xdr:blipFill>
      <xdr:spPr>
        <a:xfrm>
          <a:off x="9525" y="5010150"/>
          <a:ext cx="1476375" cy="0"/>
        </a:xfrm>
        <a:prstGeom prst="rect">
          <a:avLst/>
        </a:prstGeom>
        <a:noFill/>
        <a:ln w="9525" cmpd="sng">
          <a:noFill/>
        </a:ln>
      </xdr:spPr>
    </xdr:pic>
    <xdr:clientData/>
  </xdr:twoCellAnchor>
  <xdr:twoCellAnchor>
    <xdr:from>
      <xdr:col>0</xdr:col>
      <xdr:colOff>9525</xdr:colOff>
      <xdr:row>29</xdr:row>
      <xdr:rowOff>0</xdr:rowOff>
    </xdr:from>
    <xdr:to>
      <xdr:col>1</xdr:col>
      <xdr:colOff>1209675</xdr:colOff>
      <xdr:row>29</xdr:row>
      <xdr:rowOff>0</xdr:rowOff>
    </xdr:to>
    <xdr:pic>
      <xdr:nvPicPr>
        <xdr:cNvPr id="23" name="Picture 387"/>
        <xdr:cNvPicPr preferRelativeResize="1">
          <a:picLocks noChangeAspect="1"/>
        </xdr:cNvPicPr>
      </xdr:nvPicPr>
      <xdr:blipFill>
        <a:blip r:embed="rId1"/>
        <a:stretch>
          <a:fillRect/>
        </a:stretch>
      </xdr:blipFill>
      <xdr:spPr>
        <a:xfrm>
          <a:off x="9525" y="5010150"/>
          <a:ext cx="1476375" cy="0"/>
        </a:xfrm>
        <a:prstGeom prst="rect">
          <a:avLst/>
        </a:prstGeom>
        <a:noFill/>
        <a:ln w="9525" cmpd="sng">
          <a:noFill/>
        </a:ln>
      </xdr:spPr>
    </xdr:pic>
    <xdr:clientData/>
  </xdr:twoCellAnchor>
  <xdr:twoCellAnchor>
    <xdr:from>
      <xdr:col>0</xdr:col>
      <xdr:colOff>9525</xdr:colOff>
      <xdr:row>31</xdr:row>
      <xdr:rowOff>0</xdr:rowOff>
    </xdr:from>
    <xdr:to>
      <xdr:col>1</xdr:col>
      <xdr:colOff>1209675</xdr:colOff>
      <xdr:row>31</xdr:row>
      <xdr:rowOff>0</xdr:rowOff>
    </xdr:to>
    <xdr:pic>
      <xdr:nvPicPr>
        <xdr:cNvPr id="24" name="Picture 384"/>
        <xdr:cNvPicPr preferRelativeResize="1">
          <a:picLocks noChangeAspect="1"/>
        </xdr:cNvPicPr>
      </xdr:nvPicPr>
      <xdr:blipFill>
        <a:blip r:embed="rId1"/>
        <a:stretch>
          <a:fillRect/>
        </a:stretch>
      </xdr:blipFill>
      <xdr:spPr>
        <a:xfrm>
          <a:off x="9525" y="5334000"/>
          <a:ext cx="1476375" cy="0"/>
        </a:xfrm>
        <a:prstGeom prst="rect">
          <a:avLst/>
        </a:prstGeom>
        <a:noFill/>
        <a:ln w="9525" cmpd="sng">
          <a:noFill/>
        </a:ln>
      </xdr:spPr>
    </xdr:pic>
    <xdr:clientData/>
  </xdr:twoCellAnchor>
  <xdr:twoCellAnchor>
    <xdr:from>
      <xdr:col>0</xdr:col>
      <xdr:colOff>9525</xdr:colOff>
      <xdr:row>31</xdr:row>
      <xdr:rowOff>0</xdr:rowOff>
    </xdr:from>
    <xdr:to>
      <xdr:col>1</xdr:col>
      <xdr:colOff>1209675</xdr:colOff>
      <xdr:row>31</xdr:row>
      <xdr:rowOff>0</xdr:rowOff>
    </xdr:to>
    <xdr:pic>
      <xdr:nvPicPr>
        <xdr:cNvPr id="25" name="Picture 385"/>
        <xdr:cNvPicPr preferRelativeResize="1">
          <a:picLocks noChangeAspect="1"/>
        </xdr:cNvPicPr>
      </xdr:nvPicPr>
      <xdr:blipFill>
        <a:blip r:embed="rId1"/>
        <a:stretch>
          <a:fillRect/>
        </a:stretch>
      </xdr:blipFill>
      <xdr:spPr>
        <a:xfrm>
          <a:off x="9525" y="5334000"/>
          <a:ext cx="1476375" cy="0"/>
        </a:xfrm>
        <a:prstGeom prst="rect">
          <a:avLst/>
        </a:prstGeom>
        <a:noFill/>
        <a:ln w="9525" cmpd="sng">
          <a:noFill/>
        </a:ln>
      </xdr:spPr>
    </xdr:pic>
    <xdr:clientData/>
  </xdr:twoCellAnchor>
  <xdr:twoCellAnchor>
    <xdr:from>
      <xdr:col>0</xdr:col>
      <xdr:colOff>9525</xdr:colOff>
      <xdr:row>31</xdr:row>
      <xdr:rowOff>0</xdr:rowOff>
    </xdr:from>
    <xdr:to>
      <xdr:col>1</xdr:col>
      <xdr:colOff>1209675</xdr:colOff>
      <xdr:row>31</xdr:row>
      <xdr:rowOff>0</xdr:rowOff>
    </xdr:to>
    <xdr:pic>
      <xdr:nvPicPr>
        <xdr:cNvPr id="26" name="Picture 386"/>
        <xdr:cNvPicPr preferRelativeResize="1">
          <a:picLocks noChangeAspect="1"/>
        </xdr:cNvPicPr>
      </xdr:nvPicPr>
      <xdr:blipFill>
        <a:blip r:embed="rId1"/>
        <a:stretch>
          <a:fillRect/>
        </a:stretch>
      </xdr:blipFill>
      <xdr:spPr>
        <a:xfrm>
          <a:off x="9525" y="5334000"/>
          <a:ext cx="1476375" cy="0"/>
        </a:xfrm>
        <a:prstGeom prst="rect">
          <a:avLst/>
        </a:prstGeom>
        <a:noFill/>
        <a:ln w="9525" cmpd="sng">
          <a:noFill/>
        </a:ln>
      </xdr:spPr>
    </xdr:pic>
    <xdr:clientData/>
  </xdr:twoCellAnchor>
  <xdr:twoCellAnchor>
    <xdr:from>
      <xdr:col>0</xdr:col>
      <xdr:colOff>9525</xdr:colOff>
      <xdr:row>31</xdr:row>
      <xdr:rowOff>0</xdr:rowOff>
    </xdr:from>
    <xdr:to>
      <xdr:col>1</xdr:col>
      <xdr:colOff>1209675</xdr:colOff>
      <xdr:row>31</xdr:row>
      <xdr:rowOff>0</xdr:rowOff>
    </xdr:to>
    <xdr:pic>
      <xdr:nvPicPr>
        <xdr:cNvPr id="27" name="Picture 387"/>
        <xdr:cNvPicPr preferRelativeResize="1">
          <a:picLocks noChangeAspect="1"/>
        </xdr:cNvPicPr>
      </xdr:nvPicPr>
      <xdr:blipFill>
        <a:blip r:embed="rId1"/>
        <a:stretch>
          <a:fillRect/>
        </a:stretch>
      </xdr:blipFill>
      <xdr:spPr>
        <a:xfrm>
          <a:off x="9525" y="5334000"/>
          <a:ext cx="1476375" cy="0"/>
        </a:xfrm>
        <a:prstGeom prst="rect">
          <a:avLst/>
        </a:prstGeom>
        <a:noFill/>
        <a:ln w="9525" cmpd="sng">
          <a:noFill/>
        </a:ln>
      </xdr:spPr>
    </xdr:pic>
    <xdr:clientData/>
  </xdr:twoCellAnchor>
  <xdr:twoCellAnchor>
    <xdr:from>
      <xdr:col>0</xdr:col>
      <xdr:colOff>9525</xdr:colOff>
      <xdr:row>33</xdr:row>
      <xdr:rowOff>0</xdr:rowOff>
    </xdr:from>
    <xdr:to>
      <xdr:col>1</xdr:col>
      <xdr:colOff>1209675</xdr:colOff>
      <xdr:row>33</xdr:row>
      <xdr:rowOff>0</xdr:rowOff>
    </xdr:to>
    <xdr:pic>
      <xdr:nvPicPr>
        <xdr:cNvPr id="28" name="Picture 384"/>
        <xdr:cNvPicPr preferRelativeResize="1">
          <a:picLocks noChangeAspect="1"/>
        </xdr:cNvPicPr>
      </xdr:nvPicPr>
      <xdr:blipFill>
        <a:blip r:embed="rId1"/>
        <a:stretch>
          <a:fillRect/>
        </a:stretch>
      </xdr:blipFill>
      <xdr:spPr>
        <a:xfrm>
          <a:off x="9525" y="5657850"/>
          <a:ext cx="1476375" cy="0"/>
        </a:xfrm>
        <a:prstGeom prst="rect">
          <a:avLst/>
        </a:prstGeom>
        <a:noFill/>
        <a:ln w="9525" cmpd="sng">
          <a:noFill/>
        </a:ln>
      </xdr:spPr>
    </xdr:pic>
    <xdr:clientData/>
  </xdr:twoCellAnchor>
  <xdr:twoCellAnchor>
    <xdr:from>
      <xdr:col>0</xdr:col>
      <xdr:colOff>9525</xdr:colOff>
      <xdr:row>33</xdr:row>
      <xdr:rowOff>0</xdr:rowOff>
    </xdr:from>
    <xdr:to>
      <xdr:col>1</xdr:col>
      <xdr:colOff>1209675</xdr:colOff>
      <xdr:row>33</xdr:row>
      <xdr:rowOff>0</xdr:rowOff>
    </xdr:to>
    <xdr:pic>
      <xdr:nvPicPr>
        <xdr:cNvPr id="29" name="Picture 385"/>
        <xdr:cNvPicPr preferRelativeResize="1">
          <a:picLocks noChangeAspect="1"/>
        </xdr:cNvPicPr>
      </xdr:nvPicPr>
      <xdr:blipFill>
        <a:blip r:embed="rId1"/>
        <a:stretch>
          <a:fillRect/>
        </a:stretch>
      </xdr:blipFill>
      <xdr:spPr>
        <a:xfrm>
          <a:off x="9525" y="5657850"/>
          <a:ext cx="1476375" cy="0"/>
        </a:xfrm>
        <a:prstGeom prst="rect">
          <a:avLst/>
        </a:prstGeom>
        <a:noFill/>
        <a:ln w="9525" cmpd="sng">
          <a:noFill/>
        </a:ln>
      </xdr:spPr>
    </xdr:pic>
    <xdr:clientData/>
  </xdr:twoCellAnchor>
  <xdr:twoCellAnchor>
    <xdr:from>
      <xdr:col>0</xdr:col>
      <xdr:colOff>9525</xdr:colOff>
      <xdr:row>33</xdr:row>
      <xdr:rowOff>0</xdr:rowOff>
    </xdr:from>
    <xdr:to>
      <xdr:col>1</xdr:col>
      <xdr:colOff>1209675</xdr:colOff>
      <xdr:row>33</xdr:row>
      <xdr:rowOff>0</xdr:rowOff>
    </xdr:to>
    <xdr:pic>
      <xdr:nvPicPr>
        <xdr:cNvPr id="30" name="Picture 386"/>
        <xdr:cNvPicPr preferRelativeResize="1">
          <a:picLocks noChangeAspect="1"/>
        </xdr:cNvPicPr>
      </xdr:nvPicPr>
      <xdr:blipFill>
        <a:blip r:embed="rId1"/>
        <a:stretch>
          <a:fillRect/>
        </a:stretch>
      </xdr:blipFill>
      <xdr:spPr>
        <a:xfrm>
          <a:off x="9525" y="5657850"/>
          <a:ext cx="1476375" cy="0"/>
        </a:xfrm>
        <a:prstGeom prst="rect">
          <a:avLst/>
        </a:prstGeom>
        <a:noFill/>
        <a:ln w="9525" cmpd="sng">
          <a:noFill/>
        </a:ln>
      </xdr:spPr>
    </xdr:pic>
    <xdr:clientData/>
  </xdr:twoCellAnchor>
  <xdr:twoCellAnchor>
    <xdr:from>
      <xdr:col>0</xdr:col>
      <xdr:colOff>9525</xdr:colOff>
      <xdr:row>33</xdr:row>
      <xdr:rowOff>0</xdr:rowOff>
    </xdr:from>
    <xdr:to>
      <xdr:col>1</xdr:col>
      <xdr:colOff>1209675</xdr:colOff>
      <xdr:row>33</xdr:row>
      <xdr:rowOff>0</xdr:rowOff>
    </xdr:to>
    <xdr:pic>
      <xdr:nvPicPr>
        <xdr:cNvPr id="31" name="Picture 387"/>
        <xdr:cNvPicPr preferRelativeResize="1">
          <a:picLocks noChangeAspect="1"/>
        </xdr:cNvPicPr>
      </xdr:nvPicPr>
      <xdr:blipFill>
        <a:blip r:embed="rId1"/>
        <a:stretch>
          <a:fillRect/>
        </a:stretch>
      </xdr:blipFill>
      <xdr:spPr>
        <a:xfrm>
          <a:off x="9525" y="5657850"/>
          <a:ext cx="14763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84"/>
  <sheetViews>
    <sheetView tabSelected="1" zoomScalePageLayoutView="0" workbookViewId="0" topLeftCell="A1">
      <selection activeCell="A9" sqref="A9:A11"/>
    </sheetView>
  </sheetViews>
  <sheetFormatPr defaultColWidth="9.00390625" defaultRowHeight="12.75"/>
  <cols>
    <col min="1" max="1" width="3.625" style="2" customWidth="1"/>
    <col min="2" max="2" width="21.875" style="3" customWidth="1"/>
    <col min="3" max="3" width="24.75390625" style="5" customWidth="1"/>
    <col min="4" max="4" width="5.75390625" style="5" customWidth="1"/>
    <col min="5" max="5" width="5.375" style="5" customWidth="1"/>
    <col min="6" max="15" width="3.25390625" style="6" customWidth="1"/>
    <col min="16" max="16" width="0.12890625" style="6" customWidth="1"/>
    <col min="17" max="17" width="3.25390625" style="6" hidden="1" customWidth="1"/>
    <col min="18" max="18" width="5.25390625" style="3" customWidth="1"/>
    <col min="19" max="19" width="6.75390625" style="3" customWidth="1"/>
    <col min="20" max="20" width="5.625" style="3" customWidth="1"/>
    <col min="21" max="21" width="7.25390625" style="3" customWidth="1"/>
    <col min="22" max="16384" width="9.125" style="3" customWidth="1"/>
  </cols>
  <sheetData>
    <row r="1" spans="3:17" ht="15.75">
      <c r="C1" s="259" t="s">
        <v>132</v>
      </c>
      <c r="D1" s="259"/>
      <c r="E1" s="259"/>
      <c r="F1" s="259"/>
      <c r="G1" s="259"/>
      <c r="H1" s="259"/>
      <c r="I1" s="259"/>
      <c r="J1" s="259"/>
      <c r="K1" s="259"/>
      <c r="L1" s="259"/>
      <c r="M1" s="259"/>
      <c r="N1" s="259"/>
      <c r="O1" s="259"/>
      <c r="P1" s="259"/>
      <c r="Q1" s="259"/>
    </row>
    <row r="2" spans="3:8" ht="15">
      <c r="C2" s="1"/>
      <c r="D2" s="2"/>
      <c r="E2" s="3"/>
      <c r="F2" s="60" t="s">
        <v>133</v>
      </c>
      <c r="G2" s="5"/>
      <c r="H2" s="5"/>
    </row>
    <row r="3" spans="3:8" ht="15">
      <c r="C3" s="1"/>
      <c r="D3" s="2"/>
      <c r="E3" s="3"/>
      <c r="F3" s="60" t="s">
        <v>134</v>
      </c>
      <c r="G3" s="5"/>
      <c r="H3" s="5"/>
    </row>
    <row r="4" spans="3:4" ht="18">
      <c r="C4" s="3"/>
      <c r="D4" s="4" t="s">
        <v>0</v>
      </c>
    </row>
    <row r="5" spans="1:17" ht="18">
      <c r="A5" s="7"/>
      <c r="B5" s="8"/>
      <c r="C5" s="8"/>
      <c r="D5" s="9" t="s">
        <v>156</v>
      </c>
      <c r="E5" s="8"/>
      <c r="F5" s="10"/>
      <c r="G5" s="8"/>
      <c r="H5" s="8"/>
      <c r="I5" s="8"/>
      <c r="J5" s="8"/>
      <c r="K5" s="8"/>
      <c r="L5" s="8"/>
      <c r="M5" s="8"/>
      <c r="N5" s="8"/>
      <c r="O5" s="8"/>
      <c r="P5" s="8"/>
      <c r="Q5" s="8"/>
    </row>
    <row r="6" spans="1:17" ht="18">
      <c r="A6" s="7"/>
      <c r="B6" s="8"/>
      <c r="C6" s="8"/>
      <c r="D6" s="9" t="s">
        <v>94</v>
      </c>
      <c r="E6" s="8"/>
      <c r="F6" s="10"/>
      <c r="G6" s="8"/>
      <c r="H6" s="8"/>
      <c r="I6" s="8"/>
      <c r="J6" s="8"/>
      <c r="K6" s="8"/>
      <c r="L6" s="8"/>
      <c r="M6" s="8"/>
      <c r="N6" s="8"/>
      <c r="O6" s="8"/>
      <c r="P6" s="8"/>
      <c r="Q6" s="8"/>
    </row>
    <row r="7" spans="1:18" ht="13.5" thickBot="1">
      <c r="A7" s="11" t="s">
        <v>158</v>
      </c>
      <c r="R7" t="s">
        <v>95</v>
      </c>
    </row>
    <row r="8" spans="6:25" ht="13.5" thickBot="1">
      <c r="F8" s="244" t="s">
        <v>157</v>
      </c>
      <c r="G8" s="245"/>
      <c r="H8" s="245"/>
      <c r="I8" s="245"/>
      <c r="J8" s="245"/>
      <c r="K8" s="245"/>
      <c r="L8" s="245"/>
      <c r="M8" s="245"/>
      <c r="N8" s="245"/>
      <c r="O8" s="245"/>
      <c r="P8" s="245"/>
      <c r="Q8" s="245"/>
      <c r="R8" s="245"/>
      <c r="S8" s="245"/>
      <c r="T8" s="245"/>
      <c r="U8" s="239"/>
      <c r="V8" s="265" t="s">
        <v>160</v>
      </c>
      <c r="W8" s="266"/>
      <c r="X8" s="266"/>
      <c r="Y8" s="267"/>
    </row>
    <row r="9" spans="1:27" ht="13.5" customHeight="1" thickBot="1">
      <c r="A9" s="254" t="s">
        <v>1</v>
      </c>
      <c r="B9" s="256" t="s">
        <v>2</v>
      </c>
      <c r="C9" s="240" t="s">
        <v>3</v>
      </c>
      <c r="D9" s="262" t="s">
        <v>4</v>
      </c>
      <c r="E9" s="260" t="s">
        <v>5</v>
      </c>
      <c r="F9" s="247" t="s">
        <v>159</v>
      </c>
      <c r="G9" s="248"/>
      <c r="H9" s="248"/>
      <c r="I9" s="248"/>
      <c r="J9" s="248"/>
      <c r="K9" s="248"/>
      <c r="L9" s="243"/>
      <c r="M9" s="243"/>
      <c r="N9" s="12"/>
      <c r="O9" s="13"/>
      <c r="R9" s="247" t="s">
        <v>6</v>
      </c>
      <c r="S9" s="248"/>
      <c r="T9" s="248"/>
      <c r="U9" s="249"/>
      <c r="V9" s="270" t="s">
        <v>6</v>
      </c>
      <c r="W9" s="271"/>
      <c r="X9" s="271"/>
      <c r="Y9" s="272"/>
      <c r="Z9" s="194"/>
      <c r="AA9" s="198" t="s">
        <v>163</v>
      </c>
    </row>
    <row r="10" spans="1:27" ht="13.5" thickBot="1">
      <c r="A10" s="255"/>
      <c r="B10" s="257"/>
      <c r="C10" s="241"/>
      <c r="D10" s="263"/>
      <c r="E10" s="261"/>
      <c r="F10" s="250" t="s">
        <v>7</v>
      </c>
      <c r="G10" s="251"/>
      <c r="H10" s="252" t="s">
        <v>8</v>
      </c>
      <c r="I10" s="253"/>
      <c r="J10" s="250" t="s">
        <v>9</v>
      </c>
      <c r="K10" s="253"/>
      <c r="L10" s="252" t="s">
        <v>10</v>
      </c>
      <c r="M10" s="251"/>
      <c r="N10" s="252" t="s">
        <v>11</v>
      </c>
      <c r="O10" s="251"/>
      <c r="R10" s="268" t="s">
        <v>12</v>
      </c>
      <c r="S10" s="269"/>
      <c r="T10" s="268" t="s">
        <v>13</v>
      </c>
      <c r="U10" s="269"/>
      <c r="V10" s="181"/>
      <c r="W10" s="182"/>
      <c r="X10" s="182"/>
      <c r="Y10" s="183"/>
      <c r="Z10" s="195" t="s">
        <v>162</v>
      </c>
      <c r="AA10" s="199" t="s">
        <v>150</v>
      </c>
    </row>
    <row r="11" spans="1:27" ht="13.5" thickBot="1">
      <c r="A11" s="255"/>
      <c r="B11" s="258"/>
      <c r="C11" s="242"/>
      <c r="D11" s="264"/>
      <c r="E11" s="261"/>
      <c r="F11" s="45" t="s">
        <v>14</v>
      </c>
      <c r="G11" s="46" t="s">
        <v>15</v>
      </c>
      <c r="H11" s="47" t="s">
        <v>14</v>
      </c>
      <c r="I11" s="46" t="s">
        <v>15</v>
      </c>
      <c r="J11" s="47" t="s">
        <v>14</v>
      </c>
      <c r="K11" s="48" t="s">
        <v>15</v>
      </c>
      <c r="L11" s="47" t="s">
        <v>14</v>
      </c>
      <c r="M11" s="46" t="s">
        <v>15</v>
      </c>
      <c r="N11" s="47" t="s">
        <v>14</v>
      </c>
      <c r="O11" s="46" t="s">
        <v>15</v>
      </c>
      <c r="R11" s="61"/>
      <c r="S11" s="61" t="s">
        <v>136</v>
      </c>
      <c r="T11" s="61"/>
      <c r="U11" s="61" t="s">
        <v>136</v>
      </c>
      <c r="V11" s="158" t="s">
        <v>151</v>
      </c>
      <c r="W11" s="159" t="s">
        <v>129</v>
      </c>
      <c r="X11" s="159" t="s">
        <v>152</v>
      </c>
      <c r="Y11" s="160" t="s">
        <v>129</v>
      </c>
      <c r="Z11" s="196"/>
      <c r="AA11" s="200"/>
    </row>
    <row r="12" spans="1:27" ht="12.75">
      <c r="A12" s="100">
        <v>1</v>
      </c>
      <c r="B12" s="101" t="s">
        <v>44</v>
      </c>
      <c r="C12" s="67" t="s">
        <v>20</v>
      </c>
      <c r="D12" s="102">
        <v>1987</v>
      </c>
      <c r="E12" s="102" t="s">
        <v>21</v>
      </c>
      <c r="F12" s="68">
        <v>1</v>
      </c>
      <c r="G12" s="69">
        <v>1</v>
      </c>
      <c r="H12" s="68">
        <v>1</v>
      </c>
      <c r="I12" s="69">
        <v>1</v>
      </c>
      <c r="J12" s="68">
        <v>1</v>
      </c>
      <c r="K12" s="69">
        <v>1</v>
      </c>
      <c r="L12" s="68">
        <v>1</v>
      </c>
      <c r="M12" s="69">
        <v>1</v>
      </c>
      <c r="N12" s="68">
        <v>1</v>
      </c>
      <c r="O12" s="69">
        <v>1</v>
      </c>
      <c r="P12" s="70"/>
      <c r="Q12" s="70"/>
      <c r="R12" s="103">
        <f aca="true" t="shared" si="0" ref="R12:R23">IF(F12=0,0,1)+IF(H12=0,0,1)+IF(J12=0,0,1)+IF(L12=0,0,1)+IF(N12=0,0,1)</f>
        <v>5</v>
      </c>
      <c r="S12" s="104">
        <f aca="true" t="shared" si="1" ref="S12:S23">F12+H12+J12+L12+N12</f>
        <v>5</v>
      </c>
      <c r="T12" s="68">
        <f aca="true" t="shared" si="2" ref="T12:T23">IF(G12=0,0,1)+IF(I12=0,0,1)+IF(K12=0,0,1)+IF(M12=0,0,1)+IF(O12=0,0,1)</f>
        <v>5</v>
      </c>
      <c r="U12" s="69">
        <f aca="true" t="shared" si="3" ref="U12:U23">G12+I12+K12+M12+O12</f>
        <v>5</v>
      </c>
      <c r="V12" s="155">
        <v>3</v>
      </c>
      <c r="W12" s="156">
        <v>5</v>
      </c>
      <c r="X12" s="156">
        <v>5</v>
      </c>
      <c r="Y12" s="157">
        <v>8</v>
      </c>
      <c r="Z12" s="197">
        <v>100</v>
      </c>
      <c r="AA12" s="192" t="s">
        <v>18</v>
      </c>
    </row>
    <row r="13" spans="1:27" ht="12.75">
      <c r="A13" s="105">
        <v>2</v>
      </c>
      <c r="B13" s="106" t="s">
        <v>35</v>
      </c>
      <c r="C13" s="74" t="s">
        <v>20</v>
      </c>
      <c r="D13" s="107">
        <v>1988</v>
      </c>
      <c r="E13" s="107" t="s">
        <v>21</v>
      </c>
      <c r="F13" s="75">
        <v>1</v>
      </c>
      <c r="G13" s="76">
        <v>1</v>
      </c>
      <c r="H13" s="75">
        <v>1</v>
      </c>
      <c r="I13" s="76">
        <v>1</v>
      </c>
      <c r="J13" s="75">
        <v>1</v>
      </c>
      <c r="K13" s="76">
        <v>1</v>
      </c>
      <c r="L13" s="75">
        <v>4</v>
      </c>
      <c r="M13" s="76">
        <v>3</v>
      </c>
      <c r="N13" s="75">
        <v>1</v>
      </c>
      <c r="O13" s="76">
        <v>1</v>
      </c>
      <c r="P13" s="77"/>
      <c r="Q13" s="77"/>
      <c r="R13" s="75">
        <f t="shared" si="0"/>
        <v>5</v>
      </c>
      <c r="S13" s="78">
        <f t="shared" si="1"/>
        <v>8</v>
      </c>
      <c r="T13" s="79">
        <f t="shared" si="2"/>
        <v>5</v>
      </c>
      <c r="U13" s="78">
        <f t="shared" si="3"/>
        <v>7</v>
      </c>
      <c r="V13" s="155">
        <v>1</v>
      </c>
      <c r="W13" s="156">
        <v>1</v>
      </c>
      <c r="X13" s="156">
        <v>4</v>
      </c>
      <c r="Y13" s="157">
        <v>4</v>
      </c>
      <c r="Z13" s="190">
        <v>80</v>
      </c>
      <c r="AA13" s="192" t="s">
        <v>18</v>
      </c>
    </row>
    <row r="14" spans="1:27" ht="12.75">
      <c r="A14" s="105">
        <v>3</v>
      </c>
      <c r="B14" s="73" t="s">
        <v>85</v>
      </c>
      <c r="C14" s="74" t="s">
        <v>23</v>
      </c>
      <c r="D14" s="74">
        <v>1963</v>
      </c>
      <c r="E14" s="74" t="s">
        <v>21</v>
      </c>
      <c r="F14" s="75"/>
      <c r="G14" s="76">
        <v>1</v>
      </c>
      <c r="H14" s="75">
        <v>3</v>
      </c>
      <c r="I14" s="76">
        <v>3</v>
      </c>
      <c r="J14" s="75">
        <v>1</v>
      </c>
      <c r="K14" s="76">
        <v>1</v>
      </c>
      <c r="L14" s="75"/>
      <c r="M14" s="76">
        <v>3</v>
      </c>
      <c r="N14" s="75">
        <v>1</v>
      </c>
      <c r="O14" s="76">
        <v>1</v>
      </c>
      <c r="P14" s="77"/>
      <c r="Q14" s="77"/>
      <c r="R14" s="75">
        <f t="shared" si="0"/>
        <v>3</v>
      </c>
      <c r="S14" s="78">
        <f t="shared" si="1"/>
        <v>5</v>
      </c>
      <c r="T14" s="79">
        <f t="shared" si="2"/>
        <v>5</v>
      </c>
      <c r="U14" s="78">
        <f t="shared" si="3"/>
        <v>9</v>
      </c>
      <c r="V14" s="155">
        <v>1</v>
      </c>
      <c r="W14" s="156">
        <v>2</v>
      </c>
      <c r="X14" s="156">
        <v>5</v>
      </c>
      <c r="Y14" s="157">
        <v>9</v>
      </c>
      <c r="Z14" s="190">
        <v>65</v>
      </c>
      <c r="AA14" s="192" t="s">
        <v>18</v>
      </c>
    </row>
    <row r="15" spans="1:27" ht="12.75">
      <c r="A15" s="105">
        <v>4</v>
      </c>
      <c r="B15" s="106" t="s">
        <v>47</v>
      </c>
      <c r="C15" s="74" t="s">
        <v>23</v>
      </c>
      <c r="D15" s="107">
        <v>1981</v>
      </c>
      <c r="E15" s="107" t="s">
        <v>21</v>
      </c>
      <c r="F15" s="82"/>
      <c r="G15" s="83">
        <v>3</v>
      </c>
      <c r="H15" s="82">
        <v>1</v>
      </c>
      <c r="I15" s="83">
        <v>1</v>
      </c>
      <c r="J15" s="82">
        <v>2</v>
      </c>
      <c r="K15" s="83">
        <v>1</v>
      </c>
      <c r="L15" s="82"/>
      <c r="M15" s="83">
        <v>1</v>
      </c>
      <c r="N15" s="82">
        <v>1</v>
      </c>
      <c r="O15" s="83">
        <v>1</v>
      </c>
      <c r="P15" s="77"/>
      <c r="Q15" s="77"/>
      <c r="R15" s="75">
        <f t="shared" si="0"/>
        <v>3</v>
      </c>
      <c r="S15" s="78">
        <f t="shared" si="1"/>
        <v>4</v>
      </c>
      <c r="T15" s="79">
        <f t="shared" si="2"/>
        <v>5</v>
      </c>
      <c r="U15" s="78">
        <f t="shared" si="3"/>
        <v>7</v>
      </c>
      <c r="V15" s="155">
        <v>1</v>
      </c>
      <c r="W15" s="156">
        <v>2</v>
      </c>
      <c r="X15" s="156">
        <v>4</v>
      </c>
      <c r="Y15" s="157">
        <v>11</v>
      </c>
      <c r="Z15" s="190">
        <v>55</v>
      </c>
      <c r="AA15" s="192" t="s">
        <v>18</v>
      </c>
    </row>
    <row r="16" spans="1:27" ht="12.75">
      <c r="A16" s="105">
        <v>5</v>
      </c>
      <c r="B16" s="106" t="s">
        <v>58</v>
      </c>
      <c r="C16" s="74" t="s">
        <v>25</v>
      </c>
      <c r="D16" s="107">
        <v>1982</v>
      </c>
      <c r="E16" s="107" t="s">
        <v>18</v>
      </c>
      <c r="F16" s="75"/>
      <c r="G16" s="76">
        <v>2</v>
      </c>
      <c r="H16" s="75">
        <v>2</v>
      </c>
      <c r="I16" s="76">
        <v>2</v>
      </c>
      <c r="J16" s="75">
        <v>1</v>
      </c>
      <c r="K16" s="76">
        <v>1</v>
      </c>
      <c r="L16" s="75"/>
      <c r="M16" s="76">
        <v>4</v>
      </c>
      <c r="N16" s="75">
        <v>1</v>
      </c>
      <c r="O16" s="76">
        <v>1</v>
      </c>
      <c r="P16" s="86"/>
      <c r="Q16" s="87"/>
      <c r="R16" s="75">
        <f t="shared" si="0"/>
        <v>3</v>
      </c>
      <c r="S16" s="78">
        <f t="shared" si="1"/>
        <v>4</v>
      </c>
      <c r="T16" s="79">
        <f t="shared" si="2"/>
        <v>5</v>
      </c>
      <c r="U16" s="78">
        <f t="shared" si="3"/>
        <v>10</v>
      </c>
      <c r="V16" s="155">
        <v>0</v>
      </c>
      <c r="W16" s="156">
        <v>0</v>
      </c>
      <c r="X16" s="156">
        <v>4</v>
      </c>
      <c r="Y16" s="157">
        <v>15</v>
      </c>
      <c r="Z16" s="190">
        <v>51</v>
      </c>
      <c r="AA16" s="192" t="s">
        <v>18</v>
      </c>
    </row>
    <row r="17" spans="1:27" ht="12.75">
      <c r="A17" s="105">
        <v>6</v>
      </c>
      <c r="B17" s="73" t="s">
        <v>68</v>
      </c>
      <c r="C17" s="74" t="s">
        <v>23</v>
      </c>
      <c r="D17" s="74">
        <v>1981</v>
      </c>
      <c r="E17" s="74" t="s">
        <v>18</v>
      </c>
      <c r="F17" s="84">
        <v>2</v>
      </c>
      <c r="G17" s="85">
        <v>1</v>
      </c>
      <c r="H17" s="84">
        <v>1</v>
      </c>
      <c r="I17" s="85">
        <v>1</v>
      </c>
      <c r="J17" s="84">
        <v>1</v>
      </c>
      <c r="K17" s="85">
        <v>1</v>
      </c>
      <c r="L17" s="84">
        <v>1</v>
      </c>
      <c r="M17" s="85">
        <v>1</v>
      </c>
      <c r="N17" s="84">
        <v>1</v>
      </c>
      <c r="O17" s="85">
        <v>1</v>
      </c>
      <c r="P17" s="86"/>
      <c r="Q17" s="87"/>
      <c r="R17" s="75">
        <f t="shared" si="0"/>
        <v>5</v>
      </c>
      <c r="S17" s="78">
        <f t="shared" si="1"/>
        <v>6</v>
      </c>
      <c r="T17" s="79">
        <f t="shared" si="2"/>
        <v>5</v>
      </c>
      <c r="U17" s="78">
        <f t="shared" si="3"/>
        <v>5</v>
      </c>
      <c r="V17" s="155">
        <v>0</v>
      </c>
      <c r="W17" s="156">
        <v>0</v>
      </c>
      <c r="X17" s="156">
        <v>3</v>
      </c>
      <c r="Y17" s="157">
        <v>3</v>
      </c>
      <c r="Z17" s="190">
        <v>47</v>
      </c>
      <c r="AA17" s="192" t="s">
        <v>18</v>
      </c>
    </row>
    <row r="18" spans="1:27" ht="12.75">
      <c r="A18" s="105">
        <v>7</v>
      </c>
      <c r="B18" s="106" t="s">
        <v>49</v>
      </c>
      <c r="C18" s="74" t="s">
        <v>25</v>
      </c>
      <c r="D18" s="107">
        <v>1982</v>
      </c>
      <c r="E18" s="107" t="s">
        <v>21</v>
      </c>
      <c r="F18" s="75">
        <v>1</v>
      </c>
      <c r="G18" s="76">
        <v>1</v>
      </c>
      <c r="H18" s="75">
        <v>1</v>
      </c>
      <c r="I18" s="76">
        <v>1</v>
      </c>
      <c r="J18" s="75">
        <v>1</v>
      </c>
      <c r="K18" s="76">
        <v>1</v>
      </c>
      <c r="L18" s="75"/>
      <c r="M18" s="76">
        <v>2</v>
      </c>
      <c r="N18" s="75">
        <v>1</v>
      </c>
      <c r="O18" s="76">
        <v>1</v>
      </c>
      <c r="P18" s="86"/>
      <c r="Q18" s="87"/>
      <c r="R18" s="75">
        <f t="shared" si="0"/>
        <v>4</v>
      </c>
      <c r="S18" s="78">
        <f t="shared" si="1"/>
        <v>4</v>
      </c>
      <c r="T18" s="79">
        <f t="shared" si="2"/>
        <v>5</v>
      </c>
      <c r="U18" s="78">
        <f t="shared" si="3"/>
        <v>6</v>
      </c>
      <c r="V18" s="155">
        <v>0</v>
      </c>
      <c r="W18" s="156">
        <v>0</v>
      </c>
      <c r="X18" s="156">
        <v>3</v>
      </c>
      <c r="Y18" s="157">
        <v>7</v>
      </c>
      <c r="Z18" s="190">
        <v>43</v>
      </c>
      <c r="AA18" s="193">
        <v>1</v>
      </c>
    </row>
    <row r="19" spans="1:27" ht="12.75">
      <c r="A19" s="105">
        <v>8</v>
      </c>
      <c r="B19" s="73" t="s">
        <v>61</v>
      </c>
      <c r="C19" s="74" t="s">
        <v>23</v>
      </c>
      <c r="D19" s="74">
        <v>1984</v>
      </c>
      <c r="E19" s="74">
        <v>2</v>
      </c>
      <c r="F19" s="75"/>
      <c r="G19" s="76"/>
      <c r="H19" s="75">
        <v>1</v>
      </c>
      <c r="I19" s="76">
        <v>1</v>
      </c>
      <c r="J19" s="75">
        <v>3</v>
      </c>
      <c r="K19" s="76">
        <v>1</v>
      </c>
      <c r="L19" s="75"/>
      <c r="M19" s="76">
        <v>3</v>
      </c>
      <c r="N19" s="75">
        <v>1</v>
      </c>
      <c r="O19" s="76">
        <v>1</v>
      </c>
      <c r="P19" s="86"/>
      <c r="Q19" s="87"/>
      <c r="R19" s="75">
        <f t="shared" si="0"/>
        <v>3</v>
      </c>
      <c r="S19" s="78">
        <f t="shared" si="1"/>
        <v>5</v>
      </c>
      <c r="T19" s="79">
        <f t="shared" si="2"/>
        <v>4</v>
      </c>
      <c r="U19" s="78">
        <f t="shared" si="3"/>
        <v>6</v>
      </c>
      <c r="V19" s="155">
        <v>0</v>
      </c>
      <c r="W19" s="156">
        <v>0</v>
      </c>
      <c r="X19" s="156">
        <v>2</v>
      </c>
      <c r="Y19" s="157">
        <v>4</v>
      </c>
      <c r="Z19" s="190">
        <v>40</v>
      </c>
      <c r="AA19" s="193">
        <v>1</v>
      </c>
    </row>
    <row r="20" spans="1:27" ht="12.75">
      <c r="A20" s="105">
        <v>9</v>
      </c>
      <c r="B20" s="106" t="s">
        <v>22</v>
      </c>
      <c r="C20" s="107" t="s">
        <v>138</v>
      </c>
      <c r="D20" s="107">
        <v>1992</v>
      </c>
      <c r="E20" s="107" t="s">
        <v>21</v>
      </c>
      <c r="F20" s="153">
        <v>1</v>
      </c>
      <c r="G20" s="154">
        <v>1</v>
      </c>
      <c r="H20" s="153">
        <v>1</v>
      </c>
      <c r="I20" s="154">
        <v>1</v>
      </c>
      <c r="J20" s="153">
        <v>2</v>
      </c>
      <c r="K20" s="154">
        <v>1</v>
      </c>
      <c r="L20" s="153">
        <v>2</v>
      </c>
      <c r="M20" s="154">
        <v>1</v>
      </c>
      <c r="N20" s="153">
        <v>1</v>
      </c>
      <c r="O20" s="154">
        <v>1</v>
      </c>
      <c r="P20" s="77"/>
      <c r="Q20" s="77"/>
      <c r="R20" s="75">
        <f t="shared" si="0"/>
        <v>5</v>
      </c>
      <c r="S20" s="78">
        <f t="shared" si="1"/>
        <v>7</v>
      </c>
      <c r="T20" s="79">
        <f t="shared" si="2"/>
        <v>5</v>
      </c>
      <c r="U20" s="78">
        <f t="shared" si="3"/>
        <v>5</v>
      </c>
      <c r="V20" s="155">
        <v>0</v>
      </c>
      <c r="W20" s="156">
        <v>0</v>
      </c>
      <c r="X20" s="156">
        <v>1</v>
      </c>
      <c r="Y20" s="157">
        <v>1</v>
      </c>
      <c r="Z20" s="190">
        <v>37</v>
      </c>
      <c r="AA20" s="193">
        <v>1</v>
      </c>
    </row>
    <row r="21" spans="1:27" ht="13.5" customHeight="1">
      <c r="A21" s="105">
        <v>10</v>
      </c>
      <c r="B21" s="73" t="s">
        <v>69</v>
      </c>
      <c r="C21" s="74" t="s">
        <v>20</v>
      </c>
      <c r="D21" s="74">
        <v>1991</v>
      </c>
      <c r="E21" s="74" t="s">
        <v>18</v>
      </c>
      <c r="F21" s="75"/>
      <c r="G21" s="76">
        <v>1</v>
      </c>
      <c r="H21" s="75">
        <v>1</v>
      </c>
      <c r="I21" s="76">
        <v>1</v>
      </c>
      <c r="J21" s="75">
        <v>4</v>
      </c>
      <c r="K21" s="76">
        <v>2</v>
      </c>
      <c r="L21" s="75"/>
      <c r="M21" s="76">
        <v>1</v>
      </c>
      <c r="N21" s="75">
        <v>1</v>
      </c>
      <c r="O21" s="76">
        <v>1</v>
      </c>
      <c r="P21" s="77"/>
      <c r="Q21" s="77"/>
      <c r="R21" s="75">
        <f t="shared" si="0"/>
        <v>3</v>
      </c>
      <c r="S21" s="78">
        <f t="shared" si="1"/>
        <v>6</v>
      </c>
      <c r="T21" s="79">
        <f t="shared" si="2"/>
        <v>5</v>
      </c>
      <c r="U21" s="78">
        <f t="shared" si="3"/>
        <v>6</v>
      </c>
      <c r="V21" s="155">
        <v>0</v>
      </c>
      <c r="W21" s="156">
        <v>0</v>
      </c>
      <c r="X21" s="156">
        <v>1</v>
      </c>
      <c r="Y21" s="157">
        <v>1</v>
      </c>
      <c r="Z21" s="190">
        <v>31</v>
      </c>
      <c r="AA21" s="193">
        <v>1</v>
      </c>
    </row>
    <row r="22" spans="1:27" ht="13.5" thickBot="1">
      <c r="A22" s="105">
        <v>11</v>
      </c>
      <c r="B22" s="106" t="s">
        <v>137</v>
      </c>
      <c r="C22" s="74" t="s">
        <v>34</v>
      </c>
      <c r="D22" s="107">
        <v>1982</v>
      </c>
      <c r="E22" s="107" t="s">
        <v>18</v>
      </c>
      <c r="F22" s="75">
        <v>3</v>
      </c>
      <c r="G22" s="76">
        <v>3</v>
      </c>
      <c r="H22" s="75">
        <v>3</v>
      </c>
      <c r="I22" s="76">
        <v>3</v>
      </c>
      <c r="J22" s="75"/>
      <c r="K22" s="76"/>
      <c r="L22" s="75"/>
      <c r="M22" s="76">
        <v>2</v>
      </c>
      <c r="N22" s="75">
        <v>1</v>
      </c>
      <c r="O22" s="76">
        <v>1</v>
      </c>
      <c r="P22" s="77"/>
      <c r="Q22" s="77"/>
      <c r="R22" s="75">
        <f t="shared" si="0"/>
        <v>3</v>
      </c>
      <c r="S22" s="78">
        <f t="shared" si="1"/>
        <v>7</v>
      </c>
      <c r="T22" s="79">
        <f t="shared" si="2"/>
        <v>4</v>
      </c>
      <c r="U22" s="78">
        <f t="shared" si="3"/>
        <v>9</v>
      </c>
      <c r="V22" s="184">
        <v>0</v>
      </c>
      <c r="W22" s="185">
        <v>0</v>
      </c>
      <c r="X22" s="185">
        <v>0</v>
      </c>
      <c r="Y22" s="186">
        <v>0</v>
      </c>
      <c r="Z22" s="190">
        <v>28</v>
      </c>
      <c r="AA22" s="201">
        <v>1</v>
      </c>
    </row>
    <row r="23" spans="1:27" ht="13.5" thickBot="1">
      <c r="A23" s="108">
        <v>12</v>
      </c>
      <c r="B23" s="109" t="s">
        <v>83</v>
      </c>
      <c r="C23" s="110" t="s">
        <v>60</v>
      </c>
      <c r="D23" s="110">
        <v>1988</v>
      </c>
      <c r="E23" s="110" t="s">
        <v>18</v>
      </c>
      <c r="F23" s="92"/>
      <c r="G23" s="111">
        <v>1</v>
      </c>
      <c r="H23" s="92">
        <v>1</v>
      </c>
      <c r="I23" s="111">
        <v>1</v>
      </c>
      <c r="J23" s="92">
        <v>1</v>
      </c>
      <c r="K23" s="111">
        <v>1</v>
      </c>
      <c r="L23" s="92"/>
      <c r="M23" s="111">
        <v>1</v>
      </c>
      <c r="N23" s="92">
        <v>1</v>
      </c>
      <c r="O23" s="111">
        <v>1</v>
      </c>
      <c r="P23" s="91"/>
      <c r="Q23" s="91"/>
      <c r="R23" s="92">
        <f t="shared" si="0"/>
        <v>3</v>
      </c>
      <c r="S23" s="93">
        <f t="shared" si="1"/>
        <v>3</v>
      </c>
      <c r="T23" s="94">
        <f t="shared" si="2"/>
        <v>5</v>
      </c>
      <c r="U23" s="93">
        <f t="shared" si="3"/>
        <v>5</v>
      </c>
      <c r="V23" s="147">
        <v>0</v>
      </c>
      <c r="W23" s="187">
        <v>0</v>
      </c>
      <c r="X23" s="187">
        <v>0</v>
      </c>
      <c r="Y23" s="188">
        <v>0</v>
      </c>
      <c r="Z23" s="193">
        <v>26</v>
      </c>
      <c r="AA23" s="191"/>
    </row>
    <row r="24" spans="1:27" ht="12.75">
      <c r="A24" s="97">
        <v>13</v>
      </c>
      <c r="B24" s="15" t="s">
        <v>38</v>
      </c>
      <c r="C24" s="16" t="s">
        <v>25</v>
      </c>
      <c r="D24" s="96">
        <v>1989</v>
      </c>
      <c r="E24" s="96" t="s">
        <v>18</v>
      </c>
      <c r="F24" s="29"/>
      <c r="G24" s="30">
        <v>1</v>
      </c>
      <c r="H24" s="29">
        <v>1</v>
      </c>
      <c r="I24" s="30">
        <v>1</v>
      </c>
      <c r="J24" s="29"/>
      <c r="K24" s="30">
        <v>1</v>
      </c>
      <c r="L24" s="29"/>
      <c r="M24" s="30">
        <v>1</v>
      </c>
      <c r="N24" s="29">
        <v>1</v>
      </c>
      <c r="O24" s="30">
        <v>1</v>
      </c>
      <c r="R24" s="49">
        <f aca="true" t="shared" si="4" ref="R24:R52">IF(F24=0,0,1)+IF(H24=0,0,1)+IF(J24=0,0,1)+IF(L24=0,0,1)+IF(N24=0,0,1)</f>
        <v>2</v>
      </c>
      <c r="S24" s="62">
        <f aca="true" t="shared" si="5" ref="S24:S52">F24+H24+J24+L24+N24</f>
        <v>2</v>
      </c>
      <c r="T24" s="49">
        <f aca="true" t="shared" si="6" ref="T24:T52">IF(G24=0,0,1)+IF(I24=0,0,1)+IF(K24=0,0,1)+IF(M24=0,0,1)+IF(O24=0,0,1)</f>
        <v>5</v>
      </c>
      <c r="U24" s="62">
        <f aca="true" t="shared" si="7" ref="U24:U52">G24+I24+K24+M24+O24</f>
        <v>5</v>
      </c>
      <c r="Z24" s="190">
        <v>23</v>
      </c>
      <c r="AA24" s="191"/>
    </row>
    <row r="25" spans="1:27" ht="12.75">
      <c r="A25" s="95">
        <v>14</v>
      </c>
      <c r="B25" s="17" t="s">
        <v>50</v>
      </c>
      <c r="C25" s="19" t="s">
        <v>30</v>
      </c>
      <c r="D25" s="19">
        <v>1977</v>
      </c>
      <c r="E25" s="19" t="s">
        <v>18</v>
      </c>
      <c r="F25" s="22"/>
      <c r="G25" s="23">
        <v>1</v>
      </c>
      <c r="H25" s="22">
        <v>1</v>
      </c>
      <c r="I25" s="23">
        <v>1</v>
      </c>
      <c r="J25" s="22"/>
      <c r="K25" s="23">
        <v>2</v>
      </c>
      <c r="L25" s="22"/>
      <c r="M25" s="23">
        <v>2</v>
      </c>
      <c r="N25" s="22">
        <v>1</v>
      </c>
      <c r="O25" s="23">
        <v>1</v>
      </c>
      <c r="R25" s="22">
        <f t="shared" si="4"/>
        <v>2</v>
      </c>
      <c r="S25" s="24">
        <f t="shared" si="5"/>
        <v>2</v>
      </c>
      <c r="T25" s="49">
        <f t="shared" si="6"/>
        <v>5</v>
      </c>
      <c r="U25" s="24">
        <f t="shared" si="7"/>
        <v>7</v>
      </c>
      <c r="Z25" s="190">
        <v>23</v>
      </c>
      <c r="AA25" s="191"/>
    </row>
    <row r="26" spans="1:27" ht="12.75">
      <c r="A26" s="95">
        <v>14</v>
      </c>
      <c r="B26" s="17" t="s">
        <v>26</v>
      </c>
      <c r="C26" s="19" t="s">
        <v>17</v>
      </c>
      <c r="D26" s="19">
        <v>1983</v>
      </c>
      <c r="E26" s="19">
        <v>1</v>
      </c>
      <c r="F26" s="20"/>
      <c r="G26" s="21">
        <v>1</v>
      </c>
      <c r="H26" s="20">
        <v>1</v>
      </c>
      <c r="I26" s="21">
        <v>1</v>
      </c>
      <c r="J26" s="20"/>
      <c r="K26" s="21">
        <v>1</v>
      </c>
      <c r="L26" s="20"/>
      <c r="M26" s="21">
        <v>3</v>
      </c>
      <c r="N26" s="20">
        <v>1</v>
      </c>
      <c r="O26" s="21">
        <v>1</v>
      </c>
      <c r="R26" s="22">
        <f t="shared" si="4"/>
        <v>2</v>
      </c>
      <c r="S26" s="24">
        <f t="shared" si="5"/>
        <v>2</v>
      </c>
      <c r="T26" s="49">
        <f t="shared" si="6"/>
        <v>5</v>
      </c>
      <c r="U26" s="24">
        <f t="shared" si="7"/>
        <v>7</v>
      </c>
      <c r="Z26" s="190">
        <v>20</v>
      </c>
      <c r="AA26" s="191"/>
    </row>
    <row r="27" spans="1:27" ht="12.75">
      <c r="A27" s="95">
        <v>16</v>
      </c>
      <c r="B27" s="25" t="s">
        <v>65</v>
      </c>
      <c r="C27" s="26" t="s">
        <v>66</v>
      </c>
      <c r="D27" s="26">
        <v>1987</v>
      </c>
      <c r="E27" s="26" t="s">
        <v>18</v>
      </c>
      <c r="F27" s="22"/>
      <c r="G27" s="23"/>
      <c r="H27" s="22">
        <v>1</v>
      </c>
      <c r="I27" s="23">
        <v>1</v>
      </c>
      <c r="J27" s="22"/>
      <c r="K27" s="23">
        <v>1</v>
      </c>
      <c r="L27" s="22"/>
      <c r="M27" s="23">
        <v>1</v>
      </c>
      <c r="N27" s="22">
        <v>1</v>
      </c>
      <c r="O27" s="23">
        <v>1</v>
      </c>
      <c r="R27" s="22">
        <f t="shared" si="4"/>
        <v>2</v>
      </c>
      <c r="S27" s="24">
        <f t="shared" si="5"/>
        <v>2</v>
      </c>
      <c r="T27" s="49">
        <f t="shared" si="6"/>
        <v>4</v>
      </c>
      <c r="U27" s="24">
        <f t="shared" si="7"/>
        <v>4</v>
      </c>
      <c r="Z27" s="190">
        <v>17</v>
      </c>
      <c r="AA27" s="191"/>
    </row>
    <row r="28" spans="1:27" ht="12.75">
      <c r="A28" s="95">
        <v>17</v>
      </c>
      <c r="B28" s="17" t="s">
        <v>39</v>
      </c>
      <c r="C28" s="19" t="s">
        <v>40</v>
      </c>
      <c r="D28" s="19">
        <v>1991</v>
      </c>
      <c r="E28" s="19">
        <v>1</v>
      </c>
      <c r="F28" s="22"/>
      <c r="G28" s="23"/>
      <c r="H28" s="22">
        <v>1</v>
      </c>
      <c r="I28" s="23">
        <v>1</v>
      </c>
      <c r="J28" s="22"/>
      <c r="K28" s="23">
        <v>1</v>
      </c>
      <c r="L28" s="22"/>
      <c r="M28" s="23">
        <v>2</v>
      </c>
      <c r="N28" s="22">
        <v>1</v>
      </c>
      <c r="O28" s="23">
        <v>1</v>
      </c>
      <c r="R28" s="22">
        <f t="shared" si="4"/>
        <v>2</v>
      </c>
      <c r="S28" s="24">
        <f t="shared" si="5"/>
        <v>2</v>
      </c>
      <c r="T28" s="49">
        <f t="shared" si="6"/>
        <v>4</v>
      </c>
      <c r="U28" s="24">
        <f t="shared" si="7"/>
        <v>5</v>
      </c>
      <c r="Z28" s="190">
        <v>17</v>
      </c>
      <c r="AA28" s="191"/>
    </row>
    <row r="29" spans="1:27" ht="12.75">
      <c r="A29" s="95">
        <v>17</v>
      </c>
      <c r="B29" s="17" t="s">
        <v>70</v>
      </c>
      <c r="C29" s="28" t="s">
        <v>34</v>
      </c>
      <c r="D29" s="28">
        <v>1978</v>
      </c>
      <c r="E29" s="28">
        <v>1</v>
      </c>
      <c r="F29" s="22"/>
      <c r="G29" s="23"/>
      <c r="H29" s="22">
        <v>1</v>
      </c>
      <c r="I29" s="23">
        <v>1</v>
      </c>
      <c r="J29" s="22"/>
      <c r="K29" s="23">
        <v>2</v>
      </c>
      <c r="L29" s="22"/>
      <c r="M29" s="23">
        <v>1</v>
      </c>
      <c r="N29" s="22">
        <v>1</v>
      </c>
      <c r="O29" s="23">
        <v>1</v>
      </c>
      <c r="R29" s="22">
        <f t="shared" si="4"/>
        <v>2</v>
      </c>
      <c r="S29" s="24">
        <f t="shared" si="5"/>
        <v>2</v>
      </c>
      <c r="T29" s="49">
        <f t="shared" si="6"/>
        <v>4</v>
      </c>
      <c r="U29" s="24">
        <f t="shared" si="7"/>
        <v>5</v>
      </c>
      <c r="Z29" s="190">
        <v>14</v>
      </c>
      <c r="AA29" s="191"/>
    </row>
    <row r="30" spans="1:27" ht="12.75">
      <c r="A30" s="95">
        <v>19</v>
      </c>
      <c r="B30" s="25" t="s">
        <v>52</v>
      </c>
      <c r="C30" s="26" t="s">
        <v>53</v>
      </c>
      <c r="D30" s="26">
        <v>1991</v>
      </c>
      <c r="E30" s="26" t="s">
        <v>21</v>
      </c>
      <c r="F30" s="22"/>
      <c r="G30" s="23"/>
      <c r="H30" s="22">
        <v>1</v>
      </c>
      <c r="I30" s="23">
        <v>1</v>
      </c>
      <c r="J30" s="22"/>
      <c r="K30" s="23">
        <v>1</v>
      </c>
      <c r="L30" s="22"/>
      <c r="M30" s="23"/>
      <c r="N30" s="22">
        <v>1</v>
      </c>
      <c r="O30" s="23">
        <v>1</v>
      </c>
      <c r="R30" s="22">
        <f t="shared" si="4"/>
        <v>2</v>
      </c>
      <c r="S30" s="24">
        <f t="shared" si="5"/>
        <v>2</v>
      </c>
      <c r="T30" s="49">
        <f t="shared" si="6"/>
        <v>3</v>
      </c>
      <c r="U30" s="24">
        <f t="shared" si="7"/>
        <v>3</v>
      </c>
      <c r="Z30" s="190">
        <v>12</v>
      </c>
      <c r="AA30" s="191"/>
    </row>
    <row r="31" spans="1:27" ht="12.75">
      <c r="A31" s="95">
        <v>20</v>
      </c>
      <c r="B31" s="17" t="s">
        <v>36</v>
      </c>
      <c r="C31" s="19" t="s">
        <v>37</v>
      </c>
      <c r="D31" s="19">
        <v>1985</v>
      </c>
      <c r="E31" s="19">
        <v>2</v>
      </c>
      <c r="F31" s="20"/>
      <c r="G31" s="21"/>
      <c r="H31" s="20">
        <v>1</v>
      </c>
      <c r="I31" s="21">
        <v>1</v>
      </c>
      <c r="J31" s="20"/>
      <c r="K31" s="21"/>
      <c r="L31" s="20"/>
      <c r="M31" s="21"/>
      <c r="N31" s="20">
        <v>1</v>
      </c>
      <c r="O31" s="21">
        <v>1</v>
      </c>
      <c r="R31" s="22">
        <f t="shared" si="4"/>
        <v>2</v>
      </c>
      <c r="S31" s="24">
        <f t="shared" si="5"/>
        <v>2</v>
      </c>
      <c r="T31" s="49">
        <f t="shared" si="6"/>
        <v>2</v>
      </c>
      <c r="U31" s="24">
        <f t="shared" si="7"/>
        <v>2</v>
      </c>
      <c r="Z31" s="190">
        <v>10</v>
      </c>
      <c r="AA31" s="191"/>
    </row>
    <row r="32" spans="1:27" ht="12.75">
      <c r="A32" s="95">
        <v>21</v>
      </c>
      <c r="B32" s="17" t="s">
        <v>16</v>
      </c>
      <c r="C32" s="18" t="s">
        <v>17</v>
      </c>
      <c r="D32" s="28">
        <v>1987</v>
      </c>
      <c r="E32" s="19" t="s">
        <v>18</v>
      </c>
      <c r="F32" s="20"/>
      <c r="G32" s="21"/>
      <c r="H32" s="20">
        <v>2</v>
      </c>
      <c r="I32" s="21">
        <v>2</v>
      </c>
      <c r="J32" s="20"/>
      <c r="K32" s="21">
        <v>1</v>
      </c>
      <c r="L32" s="20"/>
      <c r="M32" s="21">
        <v>1</v>
      </c>
      <c r="N32" s="20">
        <v>1</v>
      </c>
      <c r="O32" s="21">
        <v>1</v>
      </c>
      <c r="R32" s="22">
        <f t="shared" si="4"/>
        <v>2</v>
      </c>
      <c r="S32" s="24">
        <f t="shared" si="5"/>
        <v>3</v>
      </c>
      <c r="T32" s="49">
        <f t="shared" si="6"/>
        <v>4</v>
      </c>
      <c r="U32" s="24">
        <f t="shared" si="7"/>
        <v>5</v>
      </c>
      <c r="Z32" s="190">
        <v>9</v>
      </c>
      <c r="AA32" s="191"/>
    </row>
    <row r="33" spans="1:27" ht="12.75">
      <c r="A33" s="95">
        <v>22</v>
      </c>
      <c r="B33" s="17" t="s">
        <v>29</v>
      </c>
      <c r="C33" s="19" t="s">
        <v>30</v>
      </c>
      <c r="D33" s="19">
        <v>1987</v>
      </c>
      <c r="E33" s="19" t="s">
        <v>18</v>
      </c>
      <c r="F33" s="20"/>
      <c r="G33" s="21"/>
      <c r="H33" s="20">
        <v>2</v>
      </c>
      <c r="I33" s="21">
        <v>2</v>
      </c>
      <c r="J33" s="20"/>
      <c r="K33" s="21">
        <v>1</v>
      </c>
      <c r="L33" s="20"/>
      <c r="M33" s="21">
        <v>2</v>
      </c>
      <c r="N33" s="20">
        <v>1</v>
      </c>
      <c r="O33" s="21">
        <v>1</v>
      </c>
      <c r="R33" s="22">
        <f t="shared" si="4"/>
        <v>2</v>
      </c>
      <c r="S33" s="24">
        <f t="shared" si="5"/>
        <v>3</v>
      </c>
      <c r="T33" s="49">
        <f t="shared" si="6"/>
        <v>4</v>
      </c>
      <c r="U33" s="24">
        <f t="shared" si="7"/>
        <v>6</v>
      </c>
      <c r="Z33" s="190">
        <v>8</v>
      </c>
      <c r="AA33" s="191"/>
    </row>
    <row r="34" spans="1:27" ht="12.75">
      <c r="A34" s="95">
        <v>23</v>
      </c>
      <c r="B34" s="17" t="s">
        <v>81</v>
      </c>
      <c r="C34" s="19" t="s">
        <v>53</v>
      </c>
      <c r="D34" s="19">
        <v>1989</v>
      </c>
      <c r="E34" s="19" t="s">
        <v>18</v>
      </c>
      <c r="F34" s="20"/>
      <c r="G34" s="21"/>
      <c r="H34" s="20">
        <v>2</v>
      </c>
      <c r="I34" s="21">
        <v>2</v>
      </c>
      <c r="J34" s="20"/>
      <c r="K34" s="21"/>
      <c r="L34" s="20"/>
      <c r="M34" s="21">
        <v>1</v>
      </c>
      <c r="N34" s="20">
        <v>1</v>
      </c>
      <c r="O34" s="21">
        <v>1</v>
      </c>
      <c r="R34" s="22">
        <f t="shared" si="4"/>
        <v>2</v>
      </c>
      <c r="S34" s="24">
        <f t="shared" si="5"/>
        <v>3</v>
      </c>
      <c r="T34" s="49">
        <f t="shared" si="6"/>
        <v>3</v>
      </c>
      <c r="U34" s="24">
        <f t="shared" si="7"/>
        <v>4</v>
      </c>
      <c r="Z34" s="190">
        <v>7</v>
      </c>
      <c r="AA34" s="191"/>
    </row>
    <row r="35" spans="1:27" ht="12.75">
      <c r="A35" s="95">
        <v>24</v>
      </c>
      <c r="B35" s="17" t="s">
        <v>51</v>
      </c>
      <c r="C35" s="18" t="s">
        <v>32</v>
      </c>
      <c r="D35" s="28">
        <v>1990</v>
      </c>
      <c r="E35" s="19">
        <v>2</v>
      </c>
      <c r="F35" s="20"/>
      <c r="G35" s="21"/>
      <c r="H35" s="20">
        <v>2</v>
      </c>
      <c r="I35" s="21">
        <v>2</v>
      </c>
      <c r="J35" s="20"/>
      <c r="K35" s="21">
        <v>2</v>
      </c>
      <c r="L35" s="20"/>
      <c r="M35" s="21"/>
      <c r="N35" s="20">
        <v>1</v>
      </c>
      <c r="O35" s="21">
        <v>1</v>
      </c>
      <c r="R35" s="22">
        <f t="shared" si="4"/>
        <v>2</v>
      </c>
      <c r="S35" s="24">
        <f t="shared" si="5"/>
        <v>3</v>
      </c>
      <c r="T35" s="49">
        <f t="shared" si="6"/>
        <v>3</v>
      </c>
      <c r="U35" s="24">
        <f t="shared" si="7"/>
        <v>5</v>
      </c>
      <c r="Z35" s="190">
        <v>6</v>
      </c>
      <c r="AA35" s="191"/>
    </row>
    <row r="36" spans="1:27" ht="12.75">
      <c r="A36" s="95">
        <v>25</v>
      </c>
      <c r="B36" s="17" t="s">
        <v>71</v>
      </c>
      <c r="C36" s="18" t="s">
        <v>17</v>
      </c>
      <c r="D36" s="19">
        <v>1983</v>
      </c>
      <c r="E36" s="19" t="s">
        <v>18</v>
      </c>
      <c r="F36" s="22"/>
      <c r="G36" s="23">
        <v>9</v>
      </c>
      <c r="H36" s="22">
        <v>2</v>
      </c>
      <c r="I36" s="23">
        <v>2</v>
      </c>
      <c r="J36" s="22"/>
      <c r="K36" s="23">
        <v>1</v>
      </c>
      <c r="L36" s="22"/>
      <c r="M36" s="23">
        <v>4</v>
      </c>
      <c r="N36" s="22">
        <v>2</v>
      </c>
      <c r="O36" s="23">
        <v>1</v>
      </c>
      <c r="R36" s="22">
        <f t="shared" si="4"/>
        <v>2</v>
      </c>
      <c r="S36" s="24">
        <f t="shared" si="5"/>
        <v>4</v>
      </c>
      <c r="T36" s="49">
        <f t="shared" si="6"/>
        <v>5</v>
      </c>
      <c r="U36" s="24">
        <f t="shared" si="7"/>
        <v>17</v>
      </c>
      <c r="Z36" s="190">
        <v>5</v>
      </c>
      <c r="AA36" s="191"/>
    </row>
    <row r="37" spans="1:27" ht="12.75">
      <c r="A37" s="95">
        <v>26</v>
      </c>
      <c r="B37" s="17" t="s">
        <v>45</v>
      </c>
      <c r="C37" s="18" t="s">
        <v>46</v>
      </c>
      <c r="D37" s="28">
        <v>1979</v>
      </c>
      <c r="E37" s="19">
        <v>2</v>
      </c>
      <c r="F37" s="22"/>
      <c r="G37" s="23"/>
      <c r="H37" s="22">
        <v>2</v>
      </c>
      <c r="I37" s="23">
        <v>2</v>
      </c>
      <c r="J37" s="22"/>
      <c r="K37" s="23">
        <v>1</v>
      </c>
      <c r="L37" s="22"/>
      <c r="M37" s="23"/>
      <c r="N37" s="22">
        <v>2</v>
      </c>
      <c r="O37" s="23">
        <v>1</v>
      </c>
      <c r="R37" s="22">
        <f t="shared" si="4"/>
        <v>2</v>
      </c>
      <c r="S37" s="24">
        <f t="shared" si="5"/>
        <v>4</v>
      </c>
      <c r="T37" s="49">
        <f t="shared" si="6"/>
        <v>3</v>
      </c>
      <c r="U37" s="24">
        <f t="shared" si="7"/>
        <v>4</v>
      </c>
      <c r="Z37" s="190">
        <v>4</v>
      </c>
      <c r="AA37" s="191"/>
    </row>
    <row r="38" spans="1:27" ht="12.75">
      <c r="A38" s="95">
        <v>27</v>
      </c>
      <c r="B38" s="17" t="s">
        <v>43</v>
      </c>
      <c r="C38" s="19" t="s">
        <v>30</v>
      </c>
      <c r="D38" s="19">
        <v>1988</v>
      </c>
      <c r="E38" s="19">
        <v>2</v>
      </c>
      <c r="F38" s="20"/>
      <c r="G38" s="21"/>
      <c r="H38" s="20">
        <v>4</v>
      </c>
      <c r="I38" s="21">
        <v>3</v>
      </c>
      <c r="J38" s="20"/>
      <c r="K38" s="21"/>
      <c r="L38" s="20"/>
      <c r="M38" s="21"/>
      <c r="N38" s="20">
        <v>1</v>
      </c>
      <c r="O38" s="21">
        <v>1</v>
      </c>
      <c r="R38" s="22">
        <f t="shared" si="4"/>
        <v>2</v>
      </c>
      <c r="S38" s="24">
        <f t="shared" si="5"/>
        <v>5</v>
      </c>
      <c r="T38" s="49">
        <f t="shared" si="6"/>
        <v>2</v>
      </c>
      <c r="U38" s="24">
        <f t="shared" si="7"/>
        <v>4</v>
      </c>
      <c r="Z38" s="190">
        <v>3</v>
      </c>
      <c r="AA38" s="191"/>
    </row>
    <row r="39" spans="1:27" ht="12.75">
      <c r="A39" s="95">
        <v>28</v>
      </c>
      <c r="B39" s="17" t="s">
        <v>27</v>
      </c>
      <c r="C39" s="19" t="s">
        <v>28</v>
      </c>
      <c r="D39" s="19">
        <v>1986</v>
      </c>
      <c r="E39" s="19">
        <v>1</v>
      </c>
      <c r="F39" s="22"/>
      <c r="G39" s="23"/>
      <c r="H39" s="22">
        <v>4</v>
      </c>
      <c r="I39" s="23">
        <v>4</v>
      </c>
      <c r="J39" s="22"/>
      <c r="K39" s="23">
        <v>1</v>
      </c>
      <c r="L39" s="22"/>
      <c r="M39" s="23">
        <v>1</v>
      </c>
      <c r="N39" s="22">
        <v>2</v>
      </c>
      <c r="O39" s="23">
        <v>1</v>
      </c>
      <c r="R39" s="22">
        <f t="shared" si="4"/>
        <v>2</v>
      </c>
      <c r="S39" s="24">
        <f t="shared" si="5"/>
        <v>6</v>
      </c>
      <c r="T39" s="49">
        <f t="shared" si="6"/>
        <v>4</v>
      </c>
      <c r="U39" s="24">
        <f t="shared" si="7"/>
        <v>7</v>
      </c>
      <c r="Z39" s="190">
        <v>2</v>
      </c>
      <c r="AA39" s="191"/>
    </row>
    <row r="40" spans="1:27" ht="13.5" thickBot="1">
      <c r="A40" s="95">
        <v>29</v>
      </c>
      <c r="B40" s="17" t="s">
        <v>72</v>
      </c>
      <c r="C40" s="19" t="s">
        <v>60</v>
      </c>
      <c r="D40" s="19">
        <v>1981</v>
      </c>
      <c r="E40" s="19">
        <v>2</v>
      </c>
      <c r="F40" s="22"/>
      <c r="G40" s="23"/>
      <c r="H40" s="22">
        <v>10</v>
      </c>
      <c r="I40" s="23">
        <v>10</v>
      </c>
      <c r="J40" s="22"/>
      <c r="K40" s="23">
        <v>3</v>
      </c>
      <c r="L40" s="22"/>
      <c r="M40" s="23">
        <v>2</v>
      </c>
      <c r="N40" s="22">
        <v>1</v>
      </c>
      <c r="O40" s="23">
        <v>1</v>
      </c>
      <c r="R40" s="22">
        <f t="shared" si="4"/>
        <v>2</v>
      </c>
      <c r="S40" s="24">
        <f t="shared" si="5"/>
        <v>11</v>
      </c>
      <c r="T40" s="49">
        <f t="shared" si="6"/>
        <v>4</v>
      </c>
      <c r="U40" s="24">
        <f t="shared" si="7"/>
        <v>16</v>
      </c>
      <c r="Z40" s="189">
        <v>1</v>
      </c>
      <c r="AA40" s="191"/>
    </row>
    <row r="41" spans="1:27" ht="12.75">
      <c r="A41" s="95">
        <v>30</v>
      </c>
      <c r="B41" s="17" t="s">
        <v>89</v>
      </c>
      <c r="C41" s="19" t="s">
        <v>30</v>
      </c>
      <c r="D41" s="19">
        <v>1987</v>
      </c>
      <c r="E41" s="19">
        <v>2</v>
      </c>
      <c r="F41" s="22"/>
      <c r="G41" s="23"/>
      <c r="H41" s="22">
        <v>1</v>
      </c>
      <c r="I41" s="23">
        <v>1</v>
      </c>
      <c r="J41" s="22"/>
      <c r="K41" s="23">
        <v>2</v>
      </c>
      <c r="L41" s="22"/>
      <c r="M41" s="23">
        <v>2</v>
      </c>
      <c r="N41" s="22"/>
      <c r="O41" s="23">
        <v>1</v>
      </c>
      <c r="R41" s="22">
        <f t="shared" si="4"/>
        <v>1</v>
      </c>
      <c r="S41" s="24">
        <f t="shared" si="5"/>
        <v>1</v>
      </c>
      <c r="T41" s="49">
        <f t="shared" si="6"/>
        <v>4</v>
      </c>
      <c r="U41" s="24">
        <f t="shared" si="7"/>
        <v>6</v>
      </c>
      <c r="AA41" s="35"/>
    </row>
    <row r="42" spans="1:21" ht="12.75">
      <c r="A42" s="95">
        <v>31</v>
      </c>
      <c r="B42" s="17" t="s">
        <v>19</v>
      </c>
      <c r="C42" s="18" t="s">
        <v>20</v>
      </c>
      <c r="D42" s="19">
        <v>1963</v>
      </c>
      <c r="E42" s="19" t="s">
        <v>21</v>
      </c>
      <c r="F42" s="22"/>
      <c r="G42" s="23"/>
      <c r="H42" s="22"/>
      <c r="I42" s="23">
        <v>2</v>
      </c>
      <c r="J42" s="22"/>
      <c r="K42" s="23">
        <v>3</v>
      </c>
      <c r="L42" s="22"/>
      <c r="M42" s="23"/>
      <c r="N42" s="22">
        <v>1</v>
      </c>
      <c r="O42" s="23">
        <v>1</v>
      </c>
      <c r="R42" s="22">
        <f t="shared" si="4"/>
        <v>1</v>
      </c>
      <c r="S42" s="24">
        <f t="shared" si="5"/>
        <v>1</v>
      </c>
      <c r="T42" s="49">
        <f t="shared" si="6"/>
        <v>3</v>
      </c>
      <c r="U42" s="24">
        <f t="shared" si="7"/>
        <v>6</v>
      </c>
    </row>
    <row r="43" spans="1:21" ht="12.75">
      <c r="A43" s="95">
        <v>32</v>
      </c>
      <c r="B43" s="17" t="s">
        <v>92</v>
      </c>
      <c r="C43" s="19" t="s">
        <v>17</v>
      </c>
      <c r="D43" s="19">
        <v>1989</v>
      </c>
      <c r="E43" s="19">
        <v>1</v>
      </c>
      <c r="F43" s="22"/>
      <c r="G43" s="23"/>
      <c r="H43" s="22"/>
      <c r="I43" s="23"/>
      <c r="J43" s="22"/>
      <c r="K43" s="23">
        <v>1</v>
      </c>
      <c r="L43" s="22"/>
      <c r="M43" s="23"/>
      <c r="N43" s="22">
        <v>2</v>
      </c>
      <c r="O43" s="23">
        <v>1</v>
      </c>
      <c r="R43" s="22">
        <f t="shared" si="4"/>
        <v>1</v>
      </c>
      <c r="S43" s="24">
        <f t="shared" si="5"/>
        <v>2</v>
      </c>
      <c r="T43" s="49">
        <f t="shared" si="6"/>
        <v>2</v>
      </c>
      <c r="U43" s="24">
        <f t="shared" si="7"/>
        <v>2</v>
      </c>
    </row>
    <row r="44" spans="1:21" ht="12.75">
      <c r="A44" s="95">
        <v>33</v>
      </c>
      <c r="B44" s="17" t="s">
        <v>88</v>
      </c>
      <c r="C44" s="28" t="s">
        <v>30</v>
      </c>
      <c r="D44" s="28">
        <v>1987</v>
      </c>
      <c r="E44" s="19" t="s">
        <v>18</v>
      </c>
      <c r="F44" s="20"/>
      <c r="G44" s="21"/>
      <c r="H44" s="20">
        <v>3</v>
      </c>
      <c r="I44" s="21">
        <v>3</v>
      </c>
      <c r="J44" s="20"/>
      <c r="K44" s="21"/>
      <c r="L44" s="20"/>
      <c r="M44" s="21">
        <v>1</v>
      </c>
      <c r="N44" s="20"/>
      <c r="O44" s="21">
        <v>1</v>
      </c>
      <c r="R44" s="22">
        <f t="shared" si="4"/>
        <v>1</v>
      </c>
      <c r="S44" s="24">
        <f t="shared" si="5"/>
        <v>3</v>
      </c>
      <c r="T44" s="49">
        <f t="shared" si="6"/>
        <v>3</v>
      </c>
      <c r="U44" s="24">
        <f t="shared" si="7"/>
        <v>5</v>
      </c>
    </row>
    <row r="45" spans="1:21" ht="12.75">
      <c r="A45" s="95">
        <v>34</v>
      </c>
      <c r="B45" s="25" t="s">
        <v>82</v>
      </c>
      <c r="C45" s="26" t="s">
        <v>34</v>
      </c>
      <c r="D45" s="26">
        <v>1982</v>
      </c>
      <c r="E45" s="26">
        <v>1</v>
      </c>
      <c r="F45" s="22"/>
      <c r="G45" s="23"/>
      <c r="H45" s="22">
        <v>4</v>
      </c>
      <c r="I45" s="23">
        <v>3</v>
      </c>
      <c r="J45" s="22"/>
      <c r="K45" s="23"/>
      <c r="L45" s="22"/>
      <c r="M45" s="23">
        <v>4</v>
      </c>
      <c r="N45" s="22"/>
      <c r="O45" s="23">
        <v>1</v>
      </c>
      <c r="R45" s="22">
        <f t="shared" si="4"/>
        <v>1</v>
      </c>
      <c r="S45" s="24">
        <f t="shared" si="5"/>
        <v>4</v>
      </c>
      <c r="T45" s="49">
        <f t="shared" si="6"/>
        <v>3</v>
      </c>
      <c r="U45" s="24">
        <f t="shared" si="7"/>
        <v>8</v>
      </c>
    </row>
    <row r="46" spans="1:21" ht="12.75">
      <c r="A46" s="95">
        <v>35</v>
      </c>
      <c r="B46" s="17" t="s">
        <v>73</v>
      </c>
      <c r="C46" s="28" t="s">
        <v>60</v>
      </c>
      <c r="D46" s="28">
        <v>1981</v>
      </c>
      <c r="E46" s="28">
        <v>2</v>
      </c>
      <c r="F46" s="49"/>
      <c r="G46" s="55"/>
      <c r="H46" s="49">
        <v>5</v>
      </c>
      <c r="I46" s="55">
        <v>5</v>
      </c>
      <c r="J46" s="49"/>
      <c r="K46" s="55">
        <v>1</v>
      </c>
      <c r="L46" s="22"/>
      <c r="M46" s="23">
        <v>2</v>
      </c>
      <c r="N46" s="49"/>
      <c r="O46" s="55">
        <v>2</v>
      </c>
      <c r="R46" s="22">
        <f t="shared" si="4"/>
        <v>1</v>
      </c>
      <c r="S46" s="24">
        <f t="shared" si="5"/>
        <v>5</v>
      </c>
      <c r="T46" s="49">
        <f t="shared" si="6"/>
        <v>4</v>
      </c>
      <c r="U46" s="24">
        <f t="shared" si="7"/>
        <v>10</v>
      </c>
    </row>
    <row r="47" spans="1:21" ht="12.75">
      <c r="A47" s="95">
        <v>36</v>
      </c>
      <c r="B47" s="25" t="s">
        <v>84</v>
      </c>
      <c r="C47" s="26" t="s">
        <v>66</v>
      </c>
      <c r="D47" s="26">
        <v>1993</v>
      </c>
      <c r="E47" s="26">
        <v>1</v>
      </c>
      <c r="F47" s="20"/>
      <c r="G47" s="21"/>
      <c r="H47" s="20">
        <v>11</v>
      </c>
      <c r="I47" s="21">
        <v>3</v>
      </c>
      <c r="J47" s="20"/>
      <c r="K47" s="21"/>
      <c r="L47" s="20"/>
      <c r="M47" s="21">
        <v>1</v>
      </c>
      <c r="N47" s="20"/>
      <c r="O47" s="21">
        <v>1</v>
      </c>
      <c r="R47" s="22">
        <f t="shared" si="4"/>
        <v>1</v>
      </c>
      <c r="S47" s="24">
        <f t="shared" si="5"/>
        <v>11</v>
      </c>
      <c r="T47" s="49">
        <f t="shared" si="6"/>
        <v>3</v>
      </c>
      <c r="U47" s="24">
        <f t="shared" si="7"/>
        <v>5</v>
      </c>
    </row>
    <row r="48" spans="1:21" ht="12.75">
      <c r="A48" s="95">
        <v>37</v>
      </c>
      <c r="B48" s="25" t="s">
        <v>67</v>
      </c>
      <c r="C48" s="18" t="s">
        <v>57</v>
      </c>
      <c r="D48" s="26">
        <v>1990</v>
      </c>
      <c r="E48" s="26">
        <v>2</v>
      </c>
      <c r="F48" s="20"/>
      <c r="G48" s="21"/>
      <c r="H48" s="20"/>
      <c r="I48" s="21">
        <v>8</v>
      </c>
      <c r="J48" s="20"/>
      <c r="K48" s="21">
        <v>3</v>
      </c>
      <c r="L48" s="20"/>
      <c r="M48" s="21">
        <v>1</v>
      </c>
      <c r="N48" s="20"/>
      <c r="O48" s="21">
        <v>1</v>
      </c>
      <c r="R48" s="22">
        <f t="shared" si="4"/>
        <v>0</v>
      </c>
      <c r="S48" s="24">
        <f t="shared" si="5"/>
        <v>0</v>
      </c>
      <c r="T48" s="49">
        <f t="shared" si="6"/>
        <v>4</v>
      </c>
      <c r="U48" s="24">
        <f t="shared" si="7"/>
        <v>13</v>
      </c>
    </row>
    <row r="49" spans="1:21" ht="12.75">
      <c r="A49" s="95">
        <v>38</v>
      </c>
      <c r="B49" s="25" t="s">
        <v>56</v>
      </c>
      <c r="C49" s="18" t="s">
        <v>57</v>
      </c>
      <c r="D49" s="26">
        <v>1991</v>
      </c>
      <c r="E49" s="26">
        <v>2</v>
      </c>
      <c r="F49" s="20"/>
      <c r="G49" s="21"/>
      <c r="H49" s="20"/>
      <c r="I49" s="21">
        <v>6</v>
      </c>
      <c r="J49" s="20"/>
      <c r="K49" s="21"/>
      <c r="L49" s="20"/>
      <c r="M49" s="21"/>
      <c r="N49" s="20"/>
      <c r="O49" s="21">
        <v>1</v>
      </c>
      <c r="R49" s="22">
        <f t="shared" si="4"/>
        <v>0</v>
      </c>
      <c r="S49" s="24">
        <f t="shared" si="5"/>
        <v>0</v>
      </c>
      <c r="T49" s="49">
        <f t="shared" si="6"/>
        <v>2</v>
      </c>
      <c r="U49" s="24">
        <f t="shared" si="7"/>
        <v>7</v>
      </c>
    </row>
    <row r="50" spans="1:21" ht="12.75">
      <c r="A50" s="95">
        <v>39</v>
      </c>
      <c r="B50" s="25" t="s">
        <v>93</v>
      </c>
      <c r="C50" s="26" t="s">
        <v>32</v>
      </c>
      <c r="D50" s="26">
        <v>1985</v>
      </c>
      <c r="E50" s="26">
        <v>2</v>
      </c>
      <c r="F50" s="22"/>
      <c r="G50" s="23"/>
      <c r="H50" s="22"/>
      <c r="I50" s="23">
        <v>7</v>
      </c>
      <c r="J50" s="22"/>
      <c r="K50" s="23"/>
      <c r="L50" s="22"/>
      <c r="M50" s="23"/>
      <c r="N50" s="22"/>
      <c r="O50" s="23">
        <v>2</v>
      </c>
      <c r="R50" s="22">
        <f t="shared" si="4"/>
        <v>0</v>
      </c>
      <c r="S50" s="24">
        <f t="shared" si="5"/>
        <v>0</v>
      </c>
      <c r="T50" s="49">
        <f t="shared" si="6"/>
        <v>2</v>
      </c>
      <c r="U50" s="24">
        <f t="shared" si="7"/>
        <v>9</v>
      </c>
    </row>
    <row r="51" spans="1:21" ht="12.75">
      <c r="A51" s="95">
        <v>40</v>
      </c>
      <c r="B51" s="17" t="s">
        <v>62</v>
      </c>
      <c r="C51" s="19" t="s">
        <v>63</v>
      </c>
      <c r="D51" s="19">
        <v>1985</v>
      </c>
      <c r="E51" s="19">
        <v>1</v>
      </c>
      <c r="F51" s="22"/>
      <c r="G51" s="23"/>
      <c r="H51" s="22"/>
      <c r="I51" s="23"/>
      <c r="J51" s="22"/>
      <c r="K51" s="23"/>
      <c r="L51" s="22"/>
      <c r="M51" s="23"/>
      <c r="N51" s="22"/>
      <c r="O51" s="23">
        <v>1</v>
      </c>
      <c r="R51" s="22">
        <f t="shared" si="4"/>
        <v>0</v>
      </c>
      <c r="S51" s="24">
        <f t="shared" si="5"/>
        <v>0</v>
      </c>
      <c r="T51" s="49">
        <f t="shared" si="6"/>
        <v>1</v>
      </c>
      <c r="U51" s="24">
        <f t="shared" si="7"/>
        <v>1</v>
      </c>
    </row>
    <row r="52" spans="1:21" ht="13.5" thickBot="1">
      <c r="A52" s="118">
        <v>41</v>
      </c>
      <c r="B52" s="98" t="s">
        <v>87</v>
      </c>
      <c r="C52" s="99" t="s">
        <v>34</v>
      </c>
      <c r="D52" s="99">
        <v>1991</v>
      </c>
      <c r="E52" s="99">
        <v>2</v>
      </c>
      <c r="F52" s="32"/>
      <c r="G52" s="33"/>
      <c r="H52" s="32"/>
      <c r="I52" s="33"/>
      <c r="J52" s="32"/>
      <c r="K52" s="33"/>
      <c r="L52" s="32"/>
      <c r="M52" s="33"/>
      <c r="N52" s="32"/>
      <c r="O52" s="33">
        <v>2</v>
      </c>
      <c r="P52" s="63"/>
      <c r="Q52" s="63"/>
      <c r="R52" s="32">
        <f t="shared" si="4"/>
        <v>0</v>
      </c>
      <c r="S52" s="34">
        <f t="shared" si="5"/>
        <v>0</v>
      </c>
      <c r="T52" s="64">
        <f t="shared" si="6"/>
        <v>1</v>
      </c>
      <c r="U52" s="34">
        <f t="shared" si="7"/>
        <v>2</v>
      </c>
    </row>
    <row r="53" spans="1:17" ht="12.75">
      <c r="A53" s="97"/>
      <c r="B53" s="15" t="s">
        <v>86</v>
      </c>
      <c r="C53" s="96" t="s">
        <v>17</v>
      </c>
      <c r="D53" s="96">
        <v>1981</v>
      </c>
      <c r="E53" s="96" t="s">
        <v>18</v>
      </c>
      <c r="F53" s="115" t="s">
        <v>161</v>
      </c>
      <c r="G53" s="116"/>
      <c r="H53" s="116"/>
      <c r="I53" s="116"/>
      <c r="J53" s="116"/>
      <c r="K53" s="116"/>
      <c r="L53" s="116"/>
      <c r="M53" s="116"/>
      <c r="N53" s="116"/>
      <c r="O53" s="117"/>
      <c r="P53" s="116"/>
      <c r="Q53" s="116"/>
    </row>
    <row r="54" spans="1:17" ht="12.75">
      <c r="A54" s="95"/>
      <c r="B54" s="17" t="s">
        <v>78</v>
      </c>
      <c r="C54" s="28" t="s">
        <v>20</v>
      </c>
      <c r="D54" s="28">
        <v>1986</v>
      </c>
      <c r="E54" s="28">
        <v>2</v>
      </c>
      <c r="F54" s="115" t="s">
        <v>161</v>
      </c>
      <c r="G54" s="116"/>
      <c r="H54" s="113"/>
      <c r="I54" s="113"/>
      <c r="J54" s="113"/>
      <c r="K54" s="113"/>
      <c r="L54" s="113"/>
      <c r="M54" s="113"/>
      <c r="N54" s="113"/>
      <c r="O54" s="114"/>
      <c r="P54" s="113"/>
      <c r="Q54" s="113"/>
    </row>
    <row r="55" spans="1:17" ht="12.75">
      <c r="A55" s="95"/>
      <c r="B55" s="25" t="s">
        <v>79</v>
      </c>
      <c r="C55" s="18" t="s">
        <v>34</v>
      </c>
      <c r="D55" s="31"/>
      <c r="E55" s="26">
        <v>2</v>
      </c>
      <c r="F55" s="115" t="s">
        <v>161</v>
      </c>
      <c r="G55" s="116"/>
      <c r="H55" s="113"/>
      <c r="I55" s="113"/>
      <c r="J55" s="113"/>
      <c r="K55" s="113"/>
      <c r="L55" s="113"/>
      <c r="M55" s="113"/>
      <c r="N55" s="113"/>
      <c r="O55" s="114"/>
      <c r="P55" s="113"/>
      <c r="Q55" s="113"/>
    </row>
    <row r="56" spans="1:17" ht="12.75">
      <c r="A56" s="95"/>
      <c r="B56" s="25" t="s">
        <v>75</v>
      </c>
      <c r="C56" s="18" t="s">
        <v>34</v>
      </c>
      <c r="D56" s="31"/>
      <c r="E56" s="26">
        <v>2</v>
      </c>
      <c r="F56" s="115" t="s">
        <v>161</v>
      </c>
      <c r="G56" s="116"/>
      <c r="H56" s="113"/>
      <c r="I56" s="113"/>
      <c r="J56" s="113"/>
      <c r="K56" s="113"/>
      <c r="L56" s="113"/>
      <c r="M56" s="113"/>
      <c r="N56" s="113"/>
      <c r="O56" s="114"/>
      <c r="P56" s="113"/>
      <c r="Q56" s="113"/>
    </row>
    <row r="57" spans="1:17" ht="12.75">
      <c r="A57" s="95"/>
      <c r="B57" s="17" t="s">
        <v>74</v>
      </c>
      <c r="C57" s="18" t="s">
        <v>53</v>
      </c>
      <c r="D57" s="19">
        <v>1989</v>
      </c>
      <c r="E57" s="19" t="s">
        <v>18</v>
      </c>
      <c r="F57" s="115" t="s">
        <v>161</v>
      </c>
      <c r="G57" s="116"/>
      <c r="H57" s="113"/>
      <c r="I57" s="113"/>
      <c r="J57" s="113"/>
      <c r="K57" s="113"/>
      <c r="L57" s="113"/>
      <c r="M57" s="113"/>
      <c r="N57" s="113"/>
      <c r="O57" s="114"/>
      <c r="P57" s="113"/>
      <c r="Q57" s="113"/>
    </row>
    <row r="58" spans="1:17" ht="12.75">
      <c r="A58" s="95"/>
      <c r="B58" s="17" t="s">
        <v>55</v>
      </c>
      <c r="C58" s="18" t="s">
        <v>53</v>
      </c>
      <c r="D58" s="28">
        <v>1990</v>
      </c>
      <c r="E58" s="19">
        <v>1</v>
      </c>
      <c r="F58" s="115" t="s">
        <v>161</v>
      </c>
      <c r="G58" s="116"/>
      <c r="H58" s="113"/>
      <c r="I58" s="113"/>
      <c r="J58" s="113"/>
      <c r="K58" s="113"/>
      <c r="L58" s="113"/>
      <c r="M58" s="113"/>
      <c r="N58" s="113"/>
      <c r="O58" s="114"/>
      <c r="P58" s="113"/>
      <c r="Q58" s="113"/>
    </row>
    <row r="59" spans="1:17" ht="12.75">
      <c r="A59" s="95"/>
      <c r="B59" s="25" t="s">
        <v>41</v>
      </c>
      <c r="C59" s="26" t="s">
        <v>25</v>
      </c>
      <c r="D59" s="26">
        <v>1982</v>
      </c>
      <c r="E59" s="26" t="s">
        <v>21</v>
      </c>
      <c r="F59" s="115" t="s">
        <v>161</v>
      </c>
      <c r="G59" s="116"/>
      <c r="H59" s="113"/>
      <c r="I59" s="113"/>
      <c r="J59" s="113"/>
      <c r="K59" s="113"/>
      <c r="L59" s="113"/>
      <c r="M59" s="113"/>
      <c r="N59" s="113"/>
      <c r="O59" s="114"/>
      <c r="P59" s="113"/>
      <c r="Q59" s="113"/>
    </row>
    <row r="60" spans="1:17" ht="12.75">
      <c r="A60" s="95"/>
      <c r="B60" s="25" t="s">
        <v>24</v>
      </c>
      <c r="C60" s="26" t="s">
        <v>25</v>
      </c>
      <c r="D60" s="26">
        <v>1989</v>
      </c>
      <c r="E60" s="26">
        <v>2</v>
      </c>
      <c r="F60" s="115" t="s">
        <v>161</v>
      </c>
      <c r="G60" s="116"/>
      <c r="H60" s="113"/>
      <c r="I60" s="113"/>
      <c r="J60" s="113"/>
      <c r="K60" s="113"/>
      <c r="L60" s="113"/>
      <c r="M60" s="113"/>
      <c r="N60" s="113"/>
      <c r="O60" s="114"/>
      <c r="P60" s="113"/>
      <c r="Q60" s="113"/>
    </row>
    <row r="61" spans="1:17" ht="12.75">
      <c r="A61" s="95"/>
      <c r="B61" s="17" t="s">
        <v>31</v>
      </c>
      <c r="C61" s="18" t="s">
        <v>32</v>
      </c>
      <c r="D61" s="28">
        <v>1989</v>
      </c>
      <c r="E61" s="19">
        <v>1</v>
      </c>
      <c r="F61" s="115" t="s">
        <v>161</v>
      </c>
      <c r="G61" s="116"/>
      <c r="H61" s="113"/>
      <c r="I61" s="113"/>
      <c r="J61" s="113"/>
      <c r="K61" s="113"/>
      <c r="L61" s="113"/>
      <c r="M61" s="113"/>
      <c r="N61" s="113"/>
      <c r="O61" s="114"/>
      <c r="P61" s="113"/>
      <c r="Q61" s="113"/>
    </row>
    <row r="62" spans="1:17" ht="12.75">
      <c r="A62" s="95"/>
      <c r="B62" s="25" t="s">
        <v>90</v>
      </c>
      <c r="C62" s="18" t="s">
        <v>23</v>
      </c>
      <c r="D62" s="26">
        <v>1982</v>
      </c>
      <c r="E62" s="26" t="s">
        <v>18</v>
      </c>
      <c r="F62" s="115" t="s">
        <v>161</v>
      </c>
      <c r="G62" s="116"/>
      <c r="H62" s="113"/>
      <c r="I62" s="113"/>
      <c r="J62" s="113"/>
      <c r="K62" s="113"/>
      <c r="L62" s="113"/>
      <c r="M62" s="113"/>
      <c r="N62" s="113"/>
      <c r="O62" s="114"/>
      <c r="P62" s="113"/>
      <c r="Q62" s="113"/>
    </row>
    <row r="63" spans="1:17" ht="12.75">
      <c r="A63" s="95"/>
      <c r="B63" s="17" t="s">
        <v>59</v>
      </c>
      <c r="C63" s="19" t="s">
        <v>60</v>
      </c>
      <c r="D63" s="19">
        <v>1982</v>
      </c>
      <c r="E63" s="19">
        <v>1</v>
      </c>
      <c r="F63" s="115" t="s">
        <v>161</v>
      </c>
      <c r="G63" s="116"/>
      <c r="H63" s="113"/>
      <c r="I63" s="113"/>
      <c r="J63" s="113"/>
      <c r="K63" s="113"/>
      <c r="L63" s="113"/>
      <c r="M63" s="113"/>
      <c r="N63" s="113"/>
      <c r="O63" s="114"/>
      <c r="P63" s="113"/>
      <c r="Q63" s="113"/>
    </row>
    <row r="64" spans="1:17" ht="12.75">
      <c r="A64" s="95"/>
      <c r="B64" s="17" t="s">
        <v>91</v>
      </c>
      <c r="C64" s="19" t="s">
        <v>32</v>
      </c>
      <c r="D64" s="19">
        <v>1988</v>
      </c>
      <c r="E64" s="19">
        <v>1</v>
      </c>
      <c r="F64" s="115" t="s">
        <v>161</v>
      </c>
      <c r="G64" s="116"/>
      <c r="H64" s="113"/>
      <c r="I64" s="113"/>
      <c r="J64" s="113"/>
      <c r="K64" s="113"/>
      <c r="L64" s="113"/>
      <c r="M64" s="113"/>
      <c r="N64" s="113"/>
      <c r="O64" s="114"/>
      <c r="P64" s="113"/>
      <c r="Q64" s="113"/>
    </row>
    <row r="65" spans="1:17" ht="12.75">
      <c r="A65" s="95"/>
      <c r="B65" s="17" t="s">
        <v>80</v>
      </c>
      <c r="C65" s="19" t="s">
        <v>30</v>
      </c>
      <c r="D65" s="19">
        <v>1990</v>
      </c>
      <c r="E65" s="19">
        <v>2</v>
      </c>
      <c r="F65" s="115" t="s">
        <v>161</v>
      </c>
      <c r="G65" s="116"/>
      <c r="H65" s="113"/>
      <c r="I65" s="113"/>
      <c r="J65" s="113"/>
      <c r="K65" s="113"/>
      <c r="L65" s="113"/>
      <c r="M65" s="113"/>
      <c r="N65" s="113"/>
      <c r="O65" s="114"/>
      <c r="P65" s="113"/>
      <c r="Q65" s="113"/>
    </row>
    <row r="66" spans="1:17" ht="12.75">
      <c r="A66" s="95"/>
      <c r="B66" s="17" t="s">
        <v>64</v>
      </c>
      <c r="C66" s="18" t="s">
        <v>60</v>
      </c>
      <c r="D66" s="19">
        <v>1985</v>
      </c>
      <c r="E66" s="19" t="s">
        <v>18</v>
      </c>
      <c r="F66" s="115" t="s">
        <v>161</v>
      </c>
      <c r="G66" s="116"/>
      <c r="H66" s="113"/>
      <c r="I66" s="113"/>
      <c r="J66" s="113"/>
      <c r="K66" s="113"/>
      <c r="L66" s="113"/>
      <c r="M66" s="113"/>
      <c r="N66" s="113"/>
      <c r="O66" s="114"/>
      <c r="P66" s="113"/>
      <c r="Q66" s="113"/>
    </row>
    <row r="67" spans="1:17" ht="12.75">
      <c r="A67" s="95"/>
      <c r="B67" s="17" t="s">
        <v>77</v>
      </c>
      <c r="C67" s="19" t="s">
        <v>28</v>
      </c>
      <c r="D67" s="19">
        <v>1993</v>
      </c>
      <c r="E67" s="19">
        <v>1</v>
      </c>
      <c r="F67" s="115" t="s">
        <v>161</v>
      </c>
      <c r="G67" s="116"/>
      <c r="H67" s="113"/>
      <c r="I67" s="113"/>
      <c r="J67" s="113"/>
      <c r="K67" s="113"/>
      <c r="L67" s="113"/>
      <c r="M67" s="113"/>
      <c r="N67" s="113"/>
      <c r="O67" s="114"/>
      <c r="P67" s="113"/>
      <c r="Q67" s="113"/>
    </row>
    <row r="68" spans="1:17" ht="12.75">
      <c r="A68" s="95"/>
      <c r="B68" s="25" t="s">
        <v>33</v>
      </c>
      <c r="C68" s="26" t="s">
        <v>34</v>
      </c>
      <c r="D68" s="26">
        <v>1987</v>
      </c>
      <c r="E68" s="26" t="s">
        <v>18</v>
      </c>
      <c r="F68" s="115" t="s">
        <v>161</v>
      </c>
      <c r="G68" s="116"/>
      <c r="H68" s="113"/>
      <c r="I68" s="113"/>
      <c r="J68" s="113"/>
      <c r="K68" s="113"/>
      <c r="L68" s="113"/>
      <c r="M68" s="113"/>
      <c r="N68" s="113"/>
      <c r="O68" s="114"/>
      <c r="P68" s="113"/>
      <c r="Q68" s="113"/>
    </row>
    <row r="69" spans="1:17" ht="12.75">
      <c r="A69" s="95"/>
      <c r="B69" s="25" t="s">
        <v>54</v>
      </c>
      <c r="C69" s="18" t="s">
        <v>34</v>
      </c>
      <c r="D69" s="31"/>
      <c r="E69" s="26">
        <v>2</v>
      </c>
      <c r="F69" s="115" t="s">
        <v>161</v>
      </c>
      <c r="G69" s="116"/>
      <c r="H69" s="113"/>
      <c r="I69" s="113"/>
      <c r="J69" s="113"/>
      <c r="K69" s="113"/>
      <c r="L69" s="113"/>
      <c r="M69" s="113"/>
      <c r="N69" s="113"/>
      <c r="O69" s="114"/>
      <c r="P69" s="113"/>
      <c r="Q69" s="113"/>
    </row>
    <row r="70" spans="1:17" ht="12.75">
      <c r="A70" s="95"/>
      <c r="B70" s="17" t="s">
        <v>76</v>
      </c>
      <c r="C70" s="19" t="s">
        <v>20</v>
      </c>
      <c r="D70" s="19">
        <v>1984</v>
      </c>
      <c r="E70" s="19">
        <v>2</v>
      </c>
      <c r="F70" s="115" t="s">
        <v>161</v>
      </c>
      <c r="G70" s="116"/>
      <c r="H70" s="113"/>
      <c r="I70" s="113"/>
      <c r="J70" s="113"/>
      <c r="K70" s="113"/>
      <c r="L70" s="113"/>
      <c r="M70" s="113"/>
      <c r="N70" s="113"/>
      <c r="O70" s="114"/>
      <c r="P70" s="113"/>
      <c r="Q70" s="113"/>
    </row>
    <row r="71" spans="1:17" ht="12.75">
      <c r="A71" s="95"/>
      <c r="B71" s="17" t="s">
        <v>42</v>
      </c>
      <c r="C71" s="18" t="s">
        <v>23</v>
      </c>
      <c r="D71" s="19">
        <v>1981</v>
      </c>
      <c r="E71" s="19" t="s">
        <v>21</v>
      </c>
      <c r="F71" s="115" t="s">
        <v>161</v>
      </c>
      <c r="G71" s="116"/>
      <c r="H71" s="113"/>
      <c r="I71" s="113"/>
      <c r="J71" s="113"/>
      <c r="K71" s="113"/>
      <c r="L71" s="113"/>
      <c r="M71" s="113"/>
      <c r="N71" s="113"/>
      <c r="O71" s="114"/>
      <c r="P71" s="113"/>
      <c r="Q71" s="113"/>
    </row>
    <row r="72" spans="1:17" ht="12.75">
      <c r="A72" s="95"/>
      <c r="B72" s="17" t="s">
        <v>48</v>
      </c>
      <c r="C72" s="19" t="s">
        <v>32</v>
      </c>
      <c r="D72" s="19">
        <v>1990</v>
      </c>
      <c r="E72" s="19">
        <v>2</v>
      </c>
      <c r="F72" s="115" t="s">
        <v>161</v>
      </c>
      <c r="G72" s="116"/>
      <c r="H72" s="113"/>
      <c r="I72" s="113"/>
      <c r="J72" s="113"/>
      <c r="K72" s="113"/>
      <c r="L72" s="113"/>
      <c r="M72" s="113"/>
      <c r="N72" s="113"/>
      <c r="O72" s="114"/>
      <c r="P72" s="113"/>
      <c r="Q72" s="113"/>
    </row>
    <row r="73" spans="1:17" ht="12.75">
      <c r="A73" s="161"/>
      <c r="B73" s="162"/>
      <c r="C73" s="163"/>
      <c r="D73" s="163"/>
      <c r="E73" s="163"/>
      <c r="F73" s="35"/>
      <c r="G73" s="35"/>
      <c r="H73" s="35"/>
      <c r="I73" s="35"/>
      <c r="J73" s="35"/>
      <c r="K73" s="35"/>
      <c r="L73" s="35"/>
      <c r="M73" s="35"/>
      <c r="N73" s="35"/>
      <c r="O73" s="35"/>
      <c r="P73" s="35"/>
      <c r="Q73" s="35"/>
    </row>
    <row r="74" spans="1:17" ht="12.75">
      <c r="A74" s="161"/>
      <c r="B74" s="162"/>
      <c r="C74" s="163"/>
      <c r="D74" s="163"/>
      <c r="E74" s="163"/>
      <c r="F74" s="35"/>
      <c r="G74" s="35"/>
      <c r="H74" s="35"/>
      <c r="I74" s="35"/>
      <c r="J74" s="35"/>
      <c r="K74" s="35"/>
      <c r="L74" s="35"/>
      <c r="M74" s="35"/>
      <c r="N74" s="35"/>
      <c r="O74" s="35"/>
      <c r="P74" s="35"/>
      <c r="Q74" s="35"/>
    </row>
    <row r="75" spans="1:17" ht="12.75">
      <c r="A75" s="161"/>
      <c r="B75" s="162"/>
      <c r="C75" s="163"/>
      <c r="D75" s="163"/>
      <c r="E75" s="163"/>
      <c r="F75" s="35"/>
      <c r="G75" s="35"/>
      <c r="H75" s="35"/>
      <c r="I75" s="35"/>
      <c r="J75" s="35"/>
      <c r="K75" s="35"/>
      <c r="L75" s="35"/>
      <c r="M75" s="35"/>
      <c r="N75" s="35"/>
      <c r="O75" s="35"/>
      <c r="P75" s="35"/>
      <c r="Q75" s="35"/>
    </row>
    <row r="76" spans="1:17" ht="12.75">
      <c r="A76" s="161"/>
      <c r="B76" s="162"/>
      <c r="C76" s="163"/>
      <c r="D76" s="163"/>
      <c r="E76" s="163"/>
      <c r="F76" s="35"/>
      <c r="G76" s="35"/>
      <c r="H76" s="35"/>
      <c r="I76" s="35"/>
      <c r="J76" s="35"/>
      <c r="K76" s="35"/>
      <c r="L76" s="35"/>
      <c r="M76" s="35"/>
      <c r="N76" s="35"/>
      <c r="O76" s="35"/>
      <c r="P76" s="35"/>
      <c r="Q76" s="35"/>
    </row>
    <row r="78" spans="1:20" ht="12.75">
      <c r="A78" s="246" t="s">
        <v>155</v>
      </c>
      <c r="B78" s="246"/>
      <c r="C78" s="246"/>
      <c r="D78" s="246"/>
      <c r="E78" s="246"/>
      <c r="F78" s="246"/>
      <c r="G78" s="246"/>
      <c r="H78" s="246"/>
      <c r="I78" s="246"/>
      <c r="J78" s="246"/>
      <c r="K78" s="246"/>
      <c r="L78" s="246"/>
      <c r="M78" s="246"/>
      <c r="N78" s="246"/>
      <c r="O78" s="246"/>
      <c r="P78" s="246"/>
      <c r="Q78" s="246"/>
      <c r="R78" s="246"/>
      <c r="S78" s="246"/>
      <c r="T78" s="246"/>
    </row>
    <row r="79" spans="1:20" ht="12.75">
      <c r="A79" s="246"/>
      <c r="B79" s="246"/>
      <c r="C79" s="246"/>
      <c r="D79" s="246"/>
      <c r="E79" s="246"/>
      <c r="F79" s="246"/>
      <c r="G79" s="246"/>
      <c r="H79" s="246"/>
      <c r="I79" s="246"/>
      <c r="J79" s="246"/>
      <c r="K79" s="246"/>
      <c r="L79" s="246"/>
      <c r="M79" s="246"/>
      <c r="N79" s="246"/>
      <c r="O79" s="246"/>
      <c r="P79" s="246"/>
      <c r="Q79" s="246"/>
      <c r="R79" s="246"/>
      <c r="S79" s="246"/>
      <c r="T79" s="246"/>
    </row>
    <row r="80" spans="1:20" ht="217.5" customHeight="1">
      <c r="A80" s="246"/>
      <c r="B80" s="246"/>
      <c r="C80" s="246"/>
      <c r="D80" s="246"/>
      <c r="E80" s="246"/>
      <c r="F80" s="246"/>
      <c r="G80" s="246"/>
      <c r="H80" s="246"/>
      <c r="I80" s="246"/>
      <c r="J80" s="246"/>
      <c r="K80" s="246"/>
      <c r="L80" s="246"/>
      <c r="M80" s="246"/>
      <c r="N80" s="246"/>
      <c r="O80" s="246"/>
      <c r="P80" s="246"/>
      <c r="Q80" s="246"/>
      <c r="R80" s="246"/>
      <c r="S80" s="246"/>
      <c r="T80" s="246"/>
    </row>
    <row r="82" spans="1:7" ht="15.75">
      <c r="A82" s="37" t="s">
        <v>153</v>
      </c>
      <c r="B82" s="37"/>
      <c r="C82" s="38"/>
      <c r="D82" s="39"/>
      <c r="E82" s="39"/>
      <c r="F82" s="37"/>
      <c r="G82" s="40"/>
    </row>
    <row r="83" ht="12.75">
      <c r="E83" s="6"/>
    </row>
    <row r="84" spans="1:7" ht="15.75">
      <c r="A84" s="37" t="s">
        <v>154</v>
      </c>
      <c r="B84" s="37"/>
      <c r="C84" s="38"/>
      <c r="D84" s="39"/>
      <c r="E84" s="39"/>
      <c r="F84" s="37"/>
      <c r="G84" s="40"/>
    </row>
  </sheetData>
  <sheetProtection/>
  <mergeCells count="19">
    <mergeCell ref="V8:Y8"/>
    <mergeCell ref="N10:O10"/>
    <mergeCell ref="R10:S10"/>
    <mergeCell ref="T10:U10"/>
    <mergeCell ref="V9:Y9"/>
    <mergeCell ref="C1:Q1"/>
    <mergeCell ref="E9:E11"/>
    <mergeCell ref="F9:M9"/>
    <mergeCell ref="F8:U8"/>
    <mergeCell ref="C9:C11"/>
    <mergeCell ref="D9:D11"/>
    <mergeCell ref="A78:T80"/>
    <mergeCell ref="R9:U9"/>
    <mergeCell ref="F10:G10"/>
    <mergeCell ref="H10:I10"/>
    <mergeCell ref="J10:K10"/>
    <mergeCell ref="L10:M10"/>
    <mergeCell ref="A9:A11"/>
    <mergeCell ref="B9:B11"/>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41"/>
  <sheetViews>
    <sheetView workbookViewId="0" topLeftCell="A1">
      <selection activeCell="A7" sqref="A7:A9"/>
    </sheetView>
  </sheetViews>
  <sheetFormatPr defaultColWidth="9.00390625" defaultRowHeight="12.75"/>
  <cols>
    <col min="1" max="1" width="3.625" style="2" customWidth="1"/>
    <col min="2" max="2" width="21.625" style="3" customWidth="1"/>
    <col min="3" max="3" width="20.75390625" style="5" customWidth="1"/>
    <col min="4" max="4" width="6.75390625" style="5" customWidth="1"/>
    <col min="5" max="5" width="6.625" style="5" bestFit="1" customWidth="1"/>
    <col min="6" max="6" width="0.12890625" style="6" customWidth="1"/>
    <col min="7" max="7" width="3.25390625" style="6" hidden="1" customWidth="1"/>
    <col min="8" max="8" width="7.875" style="3" customWidth="1"/>
    <col min="9" max="9" width="8.625" style="3" customWidth="1"/>
    <col min="10" max="10" width="8.375" style="3" customWidth="1"/>
    <col min="11" max="11" width="9.75390625" style="3" customWidth="1"/>
    <col min="12" max="12" width="9.875" style="3" customWidth="1"/>
    <col min="13" max="13" width="10.375" style="3" customWidth="1"/>
    <col min="14" max="14" width="8.00390625" style="3" customWidth="1"/>
    <col min="15" max="15" width="10.75390625" style="3" customWidth="1"/>
    <col min="16" max="16384" width="9.125" style="3" customWidth="1"/>
  </cols>
  <sheetData>
    <row r="1" ht="15.75">
      <c r="C1" s="307" t="s">
        <v>132</v>
      </c>
    </row>
    <row r="2" ht="15">
      <c r="C2" s="60" t="s">
        <v>133</v>
      </c>
    </row>
    <row r="3" ht="15">
      <c r="C3" s="60" t="s">
        <v>134</v>
      </c>
    </row>
    <row r="4" spans="1:7" s="132" customFormat="1" ht="15.75">
      <c r="A4" s="131"/>
      <c r="D4" s="133" t="s">
        <v>0</v>
      </c>
      <c r="E4" s="134"/>
      <c r="F4" s="135"/>
      <c r="G4" s="135"/>
    </row>
    <row r="5" spans="1:7" s="127" customFormat="1" ht="15.75">
      <c r="A5" s="128"/>
      <c r="B5" s="129"/>
      <c r="C5" s="129"/>
      <c r="D5" s="130" t="s">
        <v>144</v>
      </c>
      <c r="E5" s="129"/>
      <c r="F5" s="129"/>
      <c r="G5" s="129"/>
    </row>
    <row r="6" spans="1:28" ht="15.75" thickBot="1">
      <c r="A6" s="11" t="s">
        <v>164</v>
      </c>
      <c r="B6" s="3"/>
      <c r="K6" s="5"/>
      <c r="P6" s="119" t="s">
        <v>141</v>
      </c>
      <c r="Q6" s="57"/>
      <c r="R6" s="57"/>
      <c r="S6" s="57"/>
      <c r="T6" s="57"/>
      <c r="U6" s="58"/>
      <c r="V6" s="57"/>
      <c r="W6" s="57"/>
      <c r="X6" s="57"/>
      <c r="Y6" s="57"/>
      <c r="Z6" s="57"/>
      <c r="AA6" s="57"/>
      <c r="AB6" s="57"/>
    </row>
    <row r="7" spans="1:28" ht="13.5" customHeight="1" thickBot="1">
      <c r="A7" s="295" t="s">
        <v>1</v>
      </c>
      <c r="B7" s="297" t="s">
        <v>2</v>
      </c>
      <c r="C7" s="300" t="s">
        <v>3</v>
      </c>
      <c r="D7" s="303" t="s">
        <v>4</v>
      </c>
      <c r="E7" s="291" t="s">
        <v>5</v>
      </c>
      <c r="F7" s="137"/>
      <c r="G7" s="137"/>
      <c r="H7" s="286" t="s">
        <v>140</v>
      </c>
      <c r="I7" s="287"/>
      <c r="J7" s="287"/>
      <c r="K7" s="288"/>
      <c r="L7" s="286" t="s">
        <v>139</v>
      </c>
      <c r="M7" s="287"/>
      <c r="N7" s="287"/>
      <c r="O7" s="288"/>
      <c r="P7" s="291" t="s">
        <v>148</v>
      </c>
      <c r="Q7" s="294" t="s">
        <v>149</v>
      </c>
      <c r="R7" s="57"/>
      <c r="S7" s="57"/>
      <c r="T7" s="58"/>
      <c r="U7" s="58"/>
      <c r="V7" s="58"/>
      <c r="W7" s="58"/>
      <c r="X7" s="58"/>
      <c r="Y7" s="58"/>
      <c r="Z7" s="58"/>
      <c r="AA7" s="58"/>
      <c r="AB7" s="58"/>
    </row>
    <row r="8" spans="1:28" ht="15.75" thickBot="1">
      <c r="A8" s="296"/>
      <c r="B8" s="298"/>
      <c r="C8" s="301"/>
      <c r="D8" s="304"/>
      <c r="E8" s="306"/>
      <c r="F8" s="137"/>
      <c r="G8" s="137"/>
      <c r="H8" s="289" t="s">
        <v>12</v>
      </c>
      <c r="I8" s="290"/>
      <c r="J8" s="289" t="s">
        <v>13</v>
      </c>
      <c r="K8" s="290"/>
      <c r="L8" s="289" t="s">
        <v>12</v>
      </c>
      <c r="M8" s="290"/>
      <c r="N8" s="289" t="s">
        <v>13</v>
      </c>
      <c r="O8" s="290"/>
      <c r="P8" s="292"/>
      <c r="Q8" s="292"/>
      <c r="R8" s="59"/>
      <c r="S8" s="58"/>
      <c r="T8" s="58"/>
      <c r="U8" s="58"/>
      <c r="V8" s="58"/>
      <c r="W8" s="58"/>
      <c r="X8" s="58"/>
      <c r="Y8" s="58"/>
      <c r="Z8" s="58"/>
      <c r="AA8" s="58"/>
      <c r="AB8" s="58"/>
    </row>
    <row r="9" spans="1:17" ht="15.75" thickBot="1">
      <c r="A9" s="296"/>
      <c r="B9" s="299"/>
      <c r="C9" s="302"/>
      <c r="D9" s="305"/>
      <c r="E9" s="306"/>
      <c r="F9" s="137"/>
      <c r="G9" s="137"/>
      <c r="H9" s="138" t="s">
        <v>12</v>
      </c>
      <c r="I9" s="138" t="s">
        <v>129</v>
      </c>
      <c r="J9" s="138" t="s">
        <v>135</v>
      </c>
      <c r="K9" s="138" t="s">
        <v>129</v>
      </c>
      <c r="L9" s="139" t="s">
        <v>12</v>
      </c>
      <c r="M9" s="139" t="s">
        <v>129</v>
      </c>
      <c r="N9" s="139" t="s">
        <v>135</v>
      </c>
      <c r="O9" s="139" t="s">
        <v>129</v>
      </c>
      <c r="P9" s="293"/>
      <c r="Q9" s="293"/>
    </row>
    <row r="10" spans="1:17" ht="12.75">
      <c r="A10" s="65">
        <v>1</v>
      </c>
      <c r="B10" s="66" t="s">
        <v>99</v>
      </c>
      <c r="C10" s="67" t="s">
        <v>122</v>
      </c>
      <c r="D10" s="67">
        <v>1989</v>
      </c>
      <c r="E10" s="67" t="s">
        <v>125</v>
      </c>
      <c r="F10" s="70"/>
      <c r="G10" s="70"/>
      <c r="H10" s="68">
        <v>5</v>
      </c>
      <c r="I10" s="71">
        <v>6</v>
      </c>
      <c r="J10" s="68">
        <v>5</v>
      </c>
      <c r="K10" s="71">
        <v>5</v>
      </c>
      <c r="L10" s="121">
        <v>5</v>
      </c>
      <c r="M10" s="122">
        <v>11</v>
      </c>
      <c r="N10" s="122">
        <v>5</v>
      </c>
      <c r="O10" s="123">
        <v>5</v>
      </c>
      <c r="P10" s="145">
        <v>100</v>
      </c>
      <c r="Q10" s="143" t="s">
        <v>18</v>
      </c>
    </row>
    <row r="11" spans="1:17" ht="12.75">
      <c r="A11" s="72">
        <v>2</v>
      </c>
      <c r="B11" s="73" t="s">
        <v>113</v>
      </c>
      <c r="C11" s="74" t="s">
        <v>122</v>
      </c>
      <c r="D11" s="74">
        <v>1985</v>
      </c>
      <c r="E11" s="74" t="s">
        <v>21</v>
      </c>
      <c r="F11" s="77"/>
      <c r="G11" s="77"/>
      <c r="H11" s="75">
        <v>4</v>
      </c>
      <c r="I11" s="78">
        <v>4</v>
      </c>
      <c r="J11" s="79">
        <v>5</v>
      </c>
      <c r="K11" s="78">
        <v>5</v>
      </c>
      <c r="L11" s="124">
        <v>4</v>
      </c>
      <c r="M11" s="125">
        <v>6</v>
      </c>
      <c r="N11" s="125">
        <v>5</v>
      </c>
      <c r="O11" s="126">
        <v>5</v>
      </c>
      <c r="P11" s="146">
        <v>80</v>
      </c>
      <c r="Q11" s="144" t="s">
        <v>18</v>
      </c>
    </row>
    <row r="12" spans="1:17" ht="12.75">
      <c r="A12" s="72">
        <v>3</v>
      </c>
      <c r="B12" s="73" t="s">
        <v>110</v>
      </c>
      <c r="C12" s="74" t="s">
        <v>122</v>
      </c>
      <c r="D12" s="74">
        <v>1991</v>
      </c>
      <c r="E12" s="74" t="s">
        <v>21</v>
      </c>
      <c r="F12" s="77"/>
      <c r="G12" s="77"/>
      <c r="H12" s="75">
        <v>3</v>
      </c>
      <c r="I12" s="78">
        <v>4</v>
      </c>
      <c r="J12" s="79">
        <v>5</v>
      </c>
      <c r="K12" s="78">
        <v>6</v>
      </c>
      <c r="L12" s="124">
        <v>3</v>
      </c>
      <c r="M12" s="125">
        <v>3</v>
      </c>
      <c r="N12" s="125">
        <v>5</v>
      </c>
      <c r="O12" s="126">
        <v>5</v>
      </c>
      <c r="P12" s="146">
        <v>65</v>
      </c>
      <c r="Q12" s="144" t="s">
        <v>18</v>
      </c>
    </row>
    <row r="13" spans="1:17" ht="12.75">
      <c r="A13" s="72">
        <v>4</v>
      </c>
      <c r="B13" s="80" t="s">
        <v>109</v>
      </c>
      <c r="C13" s="81" t="s">
        <v>20</v>
      </c>
      <c r="D13" s="81">
        <v>1986</v>
      </c>
      <c r="E13" s="81" t="s">
        <v>21</v>
      </c>
      <c r="F13" s="77"/>
      <c r="G13" s="77"/>
      <c r="H13" s="75">
        <v>4</v>
      </c>
      <c r="I13" s="78">
        <v>4</v>
      </c>
      <c r="J13" s="79">
        <v>5</v>
      </c>
      <c r="K13" s="78">
        <v>5</v>
      </c>
      <c r="L13" s="124">
        <v>3</v>
      </c>
      <c r="M13" s="125">
        <v>4</v>
      </c>
      <c r="N13" s="125">
        <v>5</v>
      </c>
      <c r="O13" s="126">
        <v>6</v>
      </c>
      <c r="P13" s="146">
        <v>55</v>
      </c>
      <c r="Q13" s="144" t="s">
        <v>18</v>
      </c>
    </row>
    <row r="14" spans="1:17" ht="12.75">
      <c r="A14" s="120" t="s">
        <v>142</v>
      </c>
      <c r="B14" s="73" t="s">
        <v>130</v>
      </c>
      <c r="C14" s="74" t="s">
        <v>131</v>
      </c>
      <c r="D14" s="74" t="s">
        <v>131</v>
      </c>
      <c r="E14" s="74" t="s">
        <v>125</v>
      </c>
      <c r="F14" s="86"/>
      <c r="G14" s="87"/>
      <c r="H14" s="75">
        <v>3</v>
      </c>
      <c r="I14" s="78">
        <v>7</v>
      </c>
      <c r="J14" s="79">
        <v>5</v>
      </c>
      <c r="K14" s="78">
        <v>6</v>
      </c>
      <c r="L14" s="124">
        <v>3</v>
      </c>
      <c r="M14" s="125">
        <v>4</v>
      </c>
      <c r="N14" s="125">
        <v>5</v>
      </c>
      <c r="O14" s="126">
        <v>7</v>
      </c>
      <c r="P14" s="146"/>
      <c r="Q14" s="144"/>
    </row>
    <row r="15" spans="1:17" ht="12.75">
      <c r="A15" s="72">
        <v>5</v>
      </c>
      <c r="B15" s="73" t="s">
        <v>100</v>
      </c>
      <c r="C15" s="74" t="s">
        <v>23</v>
      </c>
      <c r="D15" s="74">
        <v>1986</v>
      </c>
      <c r="E15" s="74" t="s">
        <v>18</v>
      </c>
      <c r="F15" s="86"/>
      <c r="G15" s="87"/>
      <c r="H15" s="75">
        <v>4</v>
      </c>
      <c r="I15" s="78">
        <v>5</v>
      </c>
      <c r="J15" s="79">
        <v>5</v>
      </c>
      <c r="K15" s="78">
        <v>5</v>
      </c>
      <c r="L15" s="124">
        <v>3</v>
      </c>
      <c r="M15" s="125">
        <v>5</v>
      </c>
      <c r="N15" s="125">
        <v>5</v>
      </c>
      <c r="O15" s="126">
        <v>6</v>
      </c>
      <c r="P15" s="146">
        <v>51</v>
      </c>
      <c r="Q15" s="144" t="s">
        <v>18</v>
      </c>
    </row>
    <row r="16" spans="1:17" ht="12.75">
      <c r="A16" s="72">
        <v>6</v>
      </c>
      <c r="B16" s="73" t="s">
        <v>105</v>
      </c>
      <c r="C16" s="74" t="s">
        <v>23</v>
      </c>
      <c r="D16" s="74">
        <v>1980</v>
      </c>
      <c r="E16" s="74" t="s">
        <v>18</v>
      </c>
      <c r="F16" s="86"/>
      <c r="G16" s="87"/>
      <c r="H16" s="75">
        <v>4</v>
      </c>
      <c r="I16" s="78">
        <v>5</v>
      </c>
      <c r="J16" s="79">
        <v>5</v>
      </c>
      <c r="K16" s="78">
        <v>5</v>
      </c>
      <c r="L16" s="124">
        <v>3</v>
      </c>
      <c r="M16" s="125">
        <v>7</v>
      </c>
      <c r="N16" s="125">
        <v>5</v>
      </c>
      <c r="O16" s="126">
        <v>7</v>
      </c>
      <c r="P16" s="146">
        <v>47</v>
      </c>
      <c r="Q16" s="144" t="s">
        <v>18</v>
      </c>
    </row>
    <row r="17" spans="1:17" ht="12.75">
      <c r="A17" s="72">
        <v>7</v>
      </c>
      <c r="B17" s="73" t="s">
        <v>119</v>
      </c>
      <c r="C17" s="74" t="s">
        <v>122</v>
      </c>
      <c r="D17" s="74">
        <v>1991</v>
      </c>
      <c r="E17" s="74" t="s">
        <v>18</v>
      </c>
      <c r="F17" s="86"/>
      <c r="G17" s="87"/>
      <c r="H17" s="75">
        <v>3</v>
      </c>
      <c r="I17" s="78">
        <v>3</v>
      </c>
      <c r="J17" s="79">
        <v>5</v>
      </c>
      <c r="K17" s="78">
        <v>5</v>
      </c>
      <c r="L17" s="124">
        <v>2</v>
      </c>
      <c r="M17" s="125">
        <v>4</v>
      </c>
      <c r="N17" s="125">
        <v>5</v>
      </c>
      <c r="O17" s="126">
        <v>7</v>
      </c>
      <c r="P17" s="146">
        <v>43</v>
      </c>
      <c r="Q17" s="144">
        <v>1</v>
      </c>
    </row>
    <row r="18" spans="1:17" ht="12.75">
      <c r="A18" s="72">
        <v>8</v>
      </c>
      <c r="B18" s="73" t="s">
        <v>103</v>
      </c>
      <c r="C18" s="74" t="s">
        <v>23</v>
      </c>
      <c r="D18" s="74">
        <v>1985</v>
      </c>
      <c r="E18" s="74">
        <v>1</v>
      </c>
      <c r="F18" s="77"/>
      <c r="G18" s="77"/>
      <c r="H18" s="75">
        <v>4</v>
      </c>
      <c r="I18" s="78">
        <v>5</v>
      </c>
      <c r="J18" s="79">
        <v>5</v>
      </c>
      <c r="K18" s="78">
        <v>5</v>
      </c>
      <c r="L18" s="124">
        <v>1</v>
      </c>
      <c r="M18" s="125">
        <v>1</v>
      </c>
      <c r="N18" s="125">
        <v>5</v>
      </c>
      <c r="O18" s="126">
        <v>6</v>
      </c>
      <c r="P18" s="146">
        <v>40</v>
      </c>
      <c r="Q18" s="144">
        <v>1</v>
      </c>
    </row>
    <row r="19" spans="1:17" ht="12.75">
      <c r="A19" s="72">
        <v>9</v>
      </c>
      <c r="B19" s="73" t="s">
        <v>96</v>
      </c>
      <c r="C19" s="74" t="s">
        <v>121</v>
      </c>
      <c r="D19" s="74">
        <v>1985</v>
      </c>
      <c r="E19" s="74">
        <v>2</v>
      </c>
      <c r="F19" s="77"/>
      <c r="G19" s="77"/>
      <c r="H19" s="75">
        <v>3</v>
      </c>
      <c r="I19" s="78">
        <v>4</v>
      </c>
      <c r="J19" s="79">
        <v>5</v>
      </c>
      <c r="K19" s="78">
        <v>6</v>
      </c>
      <c r="L19" s="124">
        <v>1</v>
      </c>
      <c r="M19" s="125">
        <v>1</v>
      </c>
      <c r="N19" s="125">
        <v>3</v>
      </c>
      <c r="O19" s="126">
        <v>6</v>
      </c>
      <c r="P19" s="146">
        <v>37</v>
      </c>
      <c r="Q19" s="144">
        <v>1</v>
      </c>
    </row>
    <row r="20" spans="1:17" ht="12.75">
      <c r="A20" s="72">
        <v>10</v>
      </c>
      <c r="B20" s="73" t="s">
        <v>98</v>
      </c>
      <c r="C20" s="74" t="s">
        <v>23</v>
      </c>
      <c r="D20" s="74">
        <v>1965</v>
      </c>
      <c r="E20" s="74" t="s">
        <v>125</v>
      </c>
      <c r="F20" s="77"/>
      <c r="G20" s="77"/>
      <c r="H20" s="75">
        <v>3</v>
      </c>
      <c r="I20" s="78">
        <v>6</v>
      </c>
      <c r="J20" s="79">
        <v>5</v>
      </c>
      <c r="K20" s="78">
        <v>7</v>
      </c>
      <c r="L20" s="124">
        <v>1</v>
      </c>
      <c r="M20" s="125">
        <v>3</v>
      </c>
      <c r="N20" s="125">
        <v>5</v>
      </c>
      <c r="O20" s="126">
        <v>15</v>
      </c>
      <c r="P20" s="146">
        <v>34</v>
      </c>
      <c r="Q20" s="144">
        <v>1</v>
      </c>
    </row>
    <row r="21" spans="1:17" ht="13.5" thickBot="1">
      <c r="A21" s="72">
        <v>11</v>
      </c>
      <c r="B21" s="73" t="s">
        <v>127</v>
      </c>
      <c r="C21" s="74" t="s">
        <v>122</v>
      </c>
      <c r="D21" s="74">
        <v>1995</v>
      </c>
      <c r="E21" s="74">
        <v>1</v>
      </c>
      <c r="F21" s="77"/>
      <c r="G21" s="77"/>
      <c r="H21" s="75">
        <v>2</v>
      </c>
      <c r="I21" s="78">
        <v>5</v>
      </c>
      <c r="J21" s="79">
        <v>5</v>
      </c>
      <c r="K21" s="78">
        <v>6</v>
      </c>
      <c r="L21" s="124">
        <v>1</v>
      </c>
      <c r="M21" s="125">
        <v>3</v>
      </c>
      <c r="N21" s="125">
        <v>4</v>
      </c>
      <c r="O21" s="126">
        <v>13</v>
      </c>
      <c r="P21" s="146">
        <v>31</v>
      </c>
      <c r="Q21" s="164">
        <v>1</v>
      </c>
    </row>
    <row r="22" spans="1:17" ht="13.5" thickBot="1">
      <c r="A22" s="88">
        <v>12</v>
      </c>
      <c r="B22" s="89" t="s">
        <v>102</v>
      </c>
      <c r="C22" s="90" t="s">
        <v>25</v>
      </c>
      <c r="D22" s="90">
        <v>1984</v>
      </c>
      <c r="E22" s="90" t="s">
        <v>18</v>
      </c>
      <c r="F22" s="91"/>
      <c r="G22" s="91"/>
      <c r="H22" s="92">
        <v>1</v>
      </c>
      <c r="I22" s="93">
        <v>1</v>
      </c>
      <c r="J22" s="94">
        <v>4</v>
      </c>
      <c r="K22" s="93">
        <v>4</v>
      </c>
      <c r="L22" s="283" t="s">
        <v>143</v>
      </c>
      <c r="M22" s="284"/>
      <c r="N22" s="284"/>
      <c r="O22" s="285"/>
      <c r="P22" s="202">
        <v>28</v>
      </c>
      <c r="Q22" s="204"/>
    </row>
    <row r="23" spans="1:17" ht="12.75">
      <c r="A23" s="170">
        <v>13</v>
      </c>
      <c r="B23" s="171" t="s">
        <v>111</v>
      </c>
      <c r="C23" s="172" t="s">
        <v>34</v>
      </c>
      <c r="D23" s="172">
        <v>1965</v>
      </c>
      <c r="E23" s="173" t="s">
        <v>18</v>
      </c>
      <c r="F23" s="174"/>
      <c r="G23" s="174"/>
      <c r="H23" s="175">
        <v>1</v>
      </c>
      <c r="I23" s="176">
        <v>4</v>
      </c>
      <c r="J23" s="175">
        <v>4</v>
      </c>
      <c r="K23" s="176">
        <v>4</v>
      </c>
      <c r="L23" s="140"/>
      <c r="M23" s="148"/>
      <c r="N23" s="148"/>
      <c r="O23" s="151"/>
      <c r="P23" s="203">
        <v>26</v>
      </c>
      <c r="Q23" s="191"/>
    </row>
    <row r="24" spans="1:17" ht="12.75">
      <c r="A24" s="177">
        <v>14</v>
      </c>
      <c r="B24" s="25" t="s">
        <v>97</v>
      </c>
      <c r="C24" s="26" t="s">
        <v>66</v>
      </c>
      <c r="D24" s="26">
        <v>1982</v>
      </c>
      <c r="E24" s="26" t="s">
        <v>18</v>
      </c>
      <c r="F24" s="10"/>
      <c r="G24" s="10"/>
      <c r="H24" s="22">
        <v>0</v>
      </c>
      <c r="I24" s="24">
        <v>0</v>
      </c>
      <c r="J24" s="49">
        <v>4</v>
      </c>
      <c r="K24" s="24">
        <v>4</v>
      </c>
      <c r="L24" s="141"/>
      <c r="M24" s="149"/>
      <c r="N24" s="149"/>
      <c r="O24" s="112"/>
      <c r="P24" s="190">
        <v>23</v>
      </c>
      <c r="Q24" s="191"/>
    </row>
    <row r="25" spans="1:17" ht="12.75">
      <c r="A25" s="177">
        <v>14</v>
      </c>
      <c r="B25" s="43" t="s">
        <v>104</v>
      </c>
      <c r="C25" s="18" t="s">
        <v>23</v>
      </c>
      <c r="D25" s="18">
        <v>1986</v>
      </c>
      <c r="E25" s="18">
        <v>1</v>
      </c>
      <c r="F25" s="10"/>
      <c r="G25" s="10"/>
      <c r="H25" s="22">
        <v>0</v>
      </c>
      <c r="I25" s="24">
        <v>0</v>
      </c>
      <c r="J25" s="49">
        <v>4</v>
      </c>
      <c r="K25" s="24">
        <v>4</v>
      </c>
      <c r="L25" s="141"/>
      <c r="M25" s="149"/>
      <c r="N25" s="149"/>
      <c r="O25" s="112"/>
      <c r="P25" s="190">
        <v>23</v>
      </c>
      <c r="Q25" s="191"/>
    </row>
    <row r="26" spans="1:17" ht="12.75">
      <c r="A26" s="177">
        <v>16</v>
      </c>
      <c r="B26" s="25" t="s">
        <v>101</v>
      </c>
      <c r="C26" s="26" t="s">
        <v>34</v>
      </c>
      <c r="D26" s="26">
        <v>1982</v>
      </c>
      <c r="E26" s="26">
        <v>1</v>
      </c>
      <c r="F26" s="10"/>
      <c r="G26" s="10"/>
      <c r="H26" s="22">
        <v>0</v>
      </c>
      <c r="I26" s="24">
        <v>0</v>
      </c>
      <c r="J26" s="49">
        <v>4</v>
      </c>
      <c r="K26" s="24">
        <v>6</v>
      </c>
      <c r="L26" s="141"/>
      <c r="M26" s="149"/>
      <c r="N26" s="149"/>
      <c r="O26" s="112"/>
      <c r="P26" s="190">
        <v>21</v>
      </c>
      <c r="Q26" s="191"/>
    </row>
    <row r="27" spans="1:17" ht="12.75">
      <c r="A27" s="177">
        <v>17</v>
      </c>
      <c r="B27" s="25" t="s">
        <v>118</v>
      </c>
      <c r="C27" s="18" t="s">
        <v>122</v>
      </c>
      <c r="D27" s="18">
        <v>1993</v>
      </c>
      <c r="E27" s="18">
        <v>1</v>
      </c>
      <c r="F27" s="10"/>
      <c r="G27" s="10"/>
      <c r="H27" s="22">
        <v>0</v>
      </c>
      <c r="I27" s="24">
        <v>0</v>
      </c>
      <c r="J27" s="49">
        <v>3</v>
      </c>
      <c r="K27" s="24">
        <v>3</v>
      </c>
      <c r="L27" s="141"/>
      <c r="M27" s="149"/>
      <c r="N27" s="149"/>
      <c r="O27" s="112"/>
      <c r="P27" s="190">
        <v>18</v>
      </c>
      <c r="Q27" s="191"/>
    </row>
    <row r="28" spans="1:17" ht="12.75">
      <c r="A28" s="177">
        <v>18</v>
      </c>
      <c r="B28" s="25" t="s">
        <v>112</v>
      </c>
      <c r="C28" s="18" t="s">
        <v>121</v>
      </c>
      <c r="D28" s="18">
        <v>1986</v>
      </c>
      <c r="E28" s="26">
        <v>2</v>
      </c>
      <c r="F28" s="10"/>
      <c r="G28" s="10"/>
      <c r="H28" s="22">
        <v>0</v>
      </c>
      <c r="I28" s="24">
        <v>0</v>
      </c>
      <c r="J28" s="49">
        <v>3</v>
      </c>
      <c r="K28" s="24">
        <v>6</v>
      </c>
      <c r="L28" s="141"/>
      <c r="M28" s="149"/>
      <c r="N28" s="149"/>
      <c r="O28" s="112"/>
      <c r="P28" s="190">
        <v>15</v>
      </c>
      <c r="Q28" s="191"/>
    </row>
    <row r="29" spans="1:17" ht="12.75">
      <c r="A29" s="177">
        <v>18</v>
      </c>
      <c r="B29" s="25" t="s">
        <v>106</v>
      </c>
      <c r="C29" s="18" t="s">
        <v>123</v>
      </c>
      <c r="D29" s="18">
        <v>1980</v>
      </c>
      <c r="E29" s="26">
        <v>2</v>
      </c>
      <c r="F29" s="10"/>
      <c r="G29" s="10"/>
      <c r="H29" s="22">
        <v>0</v>
      </c>
      <c r="I29" s="24">
        <v>0</v>
      </c>
      <c r="J29" s="49">
        <v>3</v>
      </c>
      <c r="K29" s="24">
        <v>6</v>
      </c>
      <c r="L29" s="141"/>
      <c r="M29" s="149"/>
      <c r="N29" s="149"/>
      <c r="O29" s="112"/>
      <c r="P29" s="190">
        <v>15</v>
      </c>
      <c r="Q29" s="191"/>
    </row>
    <row r="30" spans="1:17" ht="12.75">
      <c r="A30" s="177">
        <v>20</v>
      </c>
      <c r="B30" s="25" t="s">
        <v>120</v>
      </c>
      <c r="C30" s="26" t="s">
        <v>46</v>
      </c>
      <c r="D30" s="26">
        <v>1977</v>
      </c>
      <c r="E30" s="26">
        <v>1</v>
      </c>
      <c r="F30" s="10"/>
      <c r="G30" s="10"/>
      <c r="H30" s="22">
        <v>0</v>
      </c>
      <c r="I30" s="24">
        <v>0</v>
      </c>
      <c r="J30" s="49">
        <v>3</v>
      </c>
      <c r="K30" s="24">
        <v>10</v>
      </c>
      <c r="L30" s="141"/>
      <c r="M30" s="149"/>
      <c r="N30" s="149"/>
      <c r="O30" s="112"/>
      <c r="P30" s="190">
        <v>12</v>
      </c>
      <c r="Q30" s="191"/>
    </row>
    <row r="31" spans="1:17" ht="12.75">
      <c r="A31" s="177">
        <v>21</v>
      </c>
      <c r="B31" s="25" t="s">
        <v>126</v>
      </c>
      <c r="C31" s="26" t="s">
        <v>128</v>
      </c>
      <c r="D31" s="26">
        <v>1985</v>
      </c>
      <c r="E31" s="26">
        <v>2</v>
      </c>
      <c r="F31" s="10"/>
      <c r="G31" s="10"/>
      <c r="H31" s="22">
        <v>0</v>
      </c>
      <c r="I31" s="24">
        <v>0</v>
      </c>
      <c r="J31" s="49">
        <v>2</v>
      </c>
      <c r="K31" s="24">
        <v>4</v>
      </c>
      <c r="L31" s="141"/>
      <c r="M31" s="149"/>
      <c r="N31" s="149"/>
      <c r="O31" s="112"/>
      <c r="P31" s="190">
        <v>10</v>
      </c>
      <c r="Q31" s="191"/>
    </row>
    <row r="32" spans="1:17" ht="12.75">
      <c r="A32" s="177">
        <v>22</v>
      </c>
      <c r="B32" s="25" t="s">
        <v>107</v>
      </c>
      <c r="C32" s="18" t="s">
        <v>20</v>
      </c>
      <c r="D32" s="18">
        <v>1987</v>
      </c>
      <c r="E32" s="26">
        <v>2</v>
      </c>
      <c r="F32" s="10"/>
      <c r="G32" s="10"/>
      <c r="H32" s="22">
        <v>0</v>
      </c>
      <c r="I32" s="24">
        <v>0</v>
      </c>
      <c r="J32" s="49">
        <v>2</v>
      </c>
      <c r="K32" s="24">
        <v>6</v>
      </c>
      <c r="L32" s="141"/>
      <c r="M32" s="149"/>
      <c r="N32" s="149"/>
      <c r="O32" s="112"/>
      <c r="P32" s="190">
        <v>9</v>
      </c>
      <c r="Q32" s="191"/>
    </row>
    <row r="33" spans="1:17" ht="12.75">
      <c r="A33" s="177">
        <v>23</v>
      </c>
      <c r="B33" s="25" t="s">
        <v>115</v>
      </c>
      <c r="C33" s="18" t="s">
        <v>30</v>
      </c>
      <c r="D33" s="18">
        <v>1987</v>
      </c>
      <c r="E33" s="26">
        <v>1</v>
      </c>
      <c r="F33" s="10"/>
      <c r="G33" s="10"/>
      <c r="H33" s="22">
        <v>0</v>
      </c>
      <c r="I33" s="24">
        <v>0</v>
      </c>
      <c r="J33" s="49">
        <v>1</v>
      </c>
      <c r="K33" s="24">
        <v>2</v>
      </c>
      <c r="L33" s="141"/>
      <c r="M33" s="149"/>
      <c r="N33" s="149"/>
      <c r="O33" s="112"/>
      <c r="P33" s="190">
        <v>8</v>
      </c>
      <c r="Q33" s="191"/>
    </row>
    <row r="34" spans="1:17" ht="13.5" thickBot="1">
      <c r="A34" s="178">
        <v>24</v>
      </c>
      <c r="B34" s="179" t="s">
        <v>116</v>
      </c>
      <c r="C34" s="180" t="s">
        <v>30</v>
      </c>
      <c r="D34" s="180">
        <v>1989</v>
      </c>
      <c r="E34" s="180">
        <v>2</v>
      </c>
      <c r="F34" s="63"/>
      <c r="G34" s="63"/>
      <c r="H34" s="32">
        <v>0</v>
      </c>
      <c r="I34" s="34">
        <v>0</v>
      </c>
      <c r="J34" s="64">
        <v>0</v>
      </c>
      <c r="K34" s="34">
        <v>0</v>
      </c>
      <c r="L34" s="142"/>
      <c r="M34" s="150"/>
      <c r="N34" s="150"/>
      <c r="O34" s="152"/>
      <c r="P34" s="189">
        <v>7</v>
      </c>
      <c r="Q34" s="191"/>
    </row>
    <row r="35" spans="1:16" ht="15.75" customHeight="1">
      <c r="A35" s="166" t="s">
        <v>131</v>
      </c>
      <c r="B35" s="42" t="s">
        <v>114</v>
      </c>
      <c r="C35" s="54" t="s">
        <v>34</v>
      </c>
      <c r="D35" s="16">
        <v>1978</v>
      </c>
      <c r="E35" s="5">
        <v>1</v>
      </c>
      <c r="F35" s="167"/>
      <c r="G35" s="168"/>
      <c r="H35" s="169" t="s">
        <v>161</v>
      </c>
      <c r="P35" s="165"/>
    </row>
    <row r="36" spans="1:29" ht="13.5" customHeight="1">
      <c r="A36" s="14"/>
      <c r="B36" s="25" t="s">
        <v>117</v>
      </c>
      <c r="C36" s="18" t="s">
        <v>30</v>
      </c>
      <c r="D36" s="18">
        <v>1981</v>
      </c>
      <c r="E36" s="56">
        <v>2</v>
      </c>
      <c r="H36" s="50" t="s">
        <v>161</v>
      </c>
      <c r="J36" s="274" t="s">
        <v>145</v>
      </c>
      <c r="K36" s="275"/>
      <c r="L36" s="275"/>
      <c r="M36" s="275"/>
      <c r="N36" s="275"/>
      <c r="O36" s="276"/>
      <c r="P36" s="136"/>
      <c r="Q36" s="136"/>
      <c r="R36" s="136"/>
      <c r="S36" s="136"/>
      <c r="T36" s="136"/>
      <c r="U36" s="136"/>
      <c r="V36" s="136"/>
      <c r="W36" s="136"/>
      <c r="X36" s="136"/>
      <c r="Y36" s="136"/>
      <c r="Z36" s="136"/>
      <c r="AA36" s="136"/>
      <c r="AB36" s="136"/>
      <c r="AC36" s="136"/>
    </row>
    <row r="37" spans="1:29" ht="12.75">
      <c r="A37" s="44"/>
      <c r="B37" s="25" t="s">
        <v>108</v>
      </c>
      <c r="C37" s="18" t="s">
        <v>124</v>
      </c>
      <c r="D37" s="18">
        <v>1985</v>
      </c>
      <c r="E37" s="27" t="s">
        <v>18</v>
      </c>
      <c r="H37" s="50" t="s">
        <v>161</v>
      </c>
      <c r="J37" s="277"/>
      <c r="K37" s="278"/>
      <c r="L37" s="278"/>
      <c r="M37" s="278"/>
      <c r="N37" s="278"/>
      <c r="O37" s="279"/>
      <c r="P37" s="136"/>
      <c r="Q37" s="136"/>
      <c r="R37" s="136"/>
      <c r="S37" s="136"/>
      <c r="T37" s="136"/>
      <c r="U37" s="136"/>
      <c r="V37" s="136"/>
      <c r="W37" s="136"/>
      <c r="X37" s="136"/>
      <c r="Y37" s="136"/>
      <c r="Z37" s="136"/>
      <c r="AA37" s="136"/>
      <c r="AB37" s="136"/>
      <c r="AC37" s="136"/>
    </row>
    <row r="38" spans="1:29" ht="12.75">
      <c r="A38" s="7"/>
      <c r="B38" s="51"/>
      <c r="C38" s="52"/>
      <c r="D38" s="52"/>
      <c r="E38" s="53"/>
      <c r="H38" s="36"/>
      <c r="I38" s="36"/>
      <c r="J38" s="277"/>
      <c r="K38" s="278"/>
      <c r="L38" s="278"/>
      <c r="M38" s="278"/>
      <c r="N38" s="278"/>
      <c r="O38" s="279"/>
      <c r="P38" s="136"/>
      <c r="Q38" s="136"/>
      <c r="R38" s="136"/>
      <c r="S38" s="136"/>
      <c r="T38" s="136"/>
      <c r="U38" s="136"/>
      <c r="V38" s="136"/>
      <c r="W38" s="136"/>
      <c r="X38" s="136"/>
      <c r="Y38" s="136"/>
      <c r="Z38" s="136"/>
      <c r="AA38" s="136"/>
      <c r="AB38" s="136"/>
      <c r="AC38" s="136"/>
    </row>
    <row r="39" spans="1:29" s="41" customFormat="1" ht="15.75">
      <c r="A39" s="37" t="s">
        <v>146</v>
      </c>
      <c r="B39" s="37"/>
      <c r="C39" s="38"/>
      <c r="D39" s="39"/>
      <c r="E39" s="39"/>
      <c r="J39" s="277"/>
      <c r="K39" s="278"/>
      <c r="L39" s="278"/>
      <c r="M39" s="278"/>
      <c r="N39" s="278"/>
      <c r="O39" s="279"/>
      <c r="P39" s="136"/>
      <c r="Q39" s="136"/>
      <c r="R39" s="136"/>
      <c r="S39" s="136"/>
      <c r="T39" s="136"/>
      <c r="U39" s="136"/>
      <c r="V39" s="136"/>
      <c r="W39" s="136"/>
      <c r="X39" s="136"/>
      <c r="Y39" s="136"/>
      <c r="Z39" s="136"/>
      <c r="AA39" s="136"/>
      <c r="AB39" s="136"/>
      <c r="AC39" s="136"/>
    </row>
    <row r="40" spans="5:29" ht="12.75">
      <c r="E40" s="6"/>
      <c r="J40" s="277"/>
      <c r="K40" s="278"/>
      <c r="L40" s="278"/>
      <c r="M40" s="278"/>
      <c r="N40" s="278"/>
      <c r="O40" s="279"/>
      <c r="P40" s="136"/>
      <c r="Q40" s="136"/>
      <c r="R40" s="136"/>
      <c r="S40" s="136"/>
      <c r="T40" s="136"/>
      <c r="U40" s="136"/>
      <c r="V40" s="136"/>
      <c r="W40" s="136"/>
      <c r="X40" s="136"/>
      <c r="Y40" s="136"/>
      <c r="Z40" s="136"/>
      <c r="AA40" s="136"/>
      <c r="AB40" s="136"/>
      <c r="AC40" s="136"/>
    </row>
    <row r="41" spans="1:15" s="41" customFormat="1" ht="15.75">
      <c r="A41" s="37" t="s">
        <v>147</v>
      </c>
      <c r="B41" s="37"/>
      <c r="C41" s="38"/>
      <c r="D41" s="39"/>
      <c r="E41" s="39"/>
      <c r="J41" s="280"/>
      <c r="K41" s="281"/>
      <c r="L41" s="281"/>
      <c r="M41" s="281"/>
      <c r="N41" s="281"/>
      <c r="O41" s="282"/>
    </row>
  </sheetData>
  <mergeCells count="15">
    <mergeCell ref="J36:O41"/>
    <mergeCell ref="L22:O22"/>
    <mergeCell ref="H7:K7"/>
    <mergeCell ref="L7:O7"/>
    <mergeCell ref="H8:I8"/>
    <mergeCell ref="J8:K8"/>
    <mergeCell ref="L8:M8"/>
    <mergeCell ref="N8:O8"/>
    <mergeCell ref="P7:P9"/>
    <mergeCell ref="Q7:Q9"/>
    <mergeCell ref="A7:A9"/>
    <mergeCell ref="B7:B9"/>
    <mergeCell ref="C7:C9"/>
    <mergeCell ref="D7:D9"/>
    <mergeCell ref="E7:E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dimension ref="A1:G78"/>
  <sheetViews>
    <sheetView workbookViewId="0" topLeftCell="A1">
      <selection activeCell="A9" sqref="A9"/>
    </sheetView>
  </sheetViews>
  <sheetFormatPr defaultColWidth="9.00390625" defaultRowHeight="12.75"/>
  <cols>
    <col min="2" max="2" width="16.625" style="0" customWidth="1"/>
    <col min="3" max="3" width="6.625" style="0" customWidth="1"/>
    <col min="4" max="4" width="15.25390625" style="0" customWidth="1"/>
    <col min="6" max="6" width="13.25390625" style="0" customWidth="1"/>
  </cols>
  <sheetData>
    <row r="1" spans="1:7" ht="12.75">
      <c r="A1" s="216" t="s">
        <v>234</v>
      </c>
      <c r="B1" s="216"/>
      <c r="C1" s="216"/>
      <c r="D1" s="216"/>
      <c r="E1" s="210"/>
      <c r="F1" s="210"/>
      <c r="G1" s="211"/>
    </row>
    <row r="2" spans="1:7" ht="12.75">
      <c r="A2" s="273" t="s">
        <v>165</v>
      </c>
      <c r="B2" s="273"/>
      <c r="C2" s="273"/>
      <c r="D2" s="273"/>
      <c r="E2" s="211"/>
      <c r="F2" s="211"/>
      <c r="G2" s="211"/>
    </row>
    <row r="3" spans="1:7" ht="12.75">
      <c r="A3" s="273" t="s">
        <v>166</v>
      </c>
      <c r="B3" s="273"/>
      <c r="C3" s="273"/>
      <c r="D3" s="273"/>
      <c r="E3" s="211"/>
      <c r="F3" s="211"/>
      <c r="G3" s="211"/>
    </row>
    <row r="4" spans="1:7" ht="12.75">
      <c r="A4" s="273" t="s">
        <v>167</v>
      </c>
      <c r="B4" s="273"/>
      <c r="C4" s="273"/>
      <c r="D4" s="273"/>
      <c r="E4" s="211"/>
      <c r="F4" s="211"/>
      <c r="G4" s="211"/>
    </row>
    <row r="5" spans="1:7" ht="12.75">
      <c r="A5" s="213"/>
      <c r="B5" s="213"/>
      <c r="C5" s="213"/>
      <c r="D5" s="213"/>
      <c r="E5" s="211"/>
      <c r="F5" s="211"/>
      <c r="G5" s="211"/>
    </row>
    <row r="6" spans="3:4" ht="12.75">
      <c r="C6" s="210" t="s">
        <v>0</v>
      </c>
      <c r="D6" s="210"/>
    </row>
    <row r="7" spans="1:5" ht="12.75">
      <c r="A7" t="s">
        <v>168</v>
      </c>
      <c r="E7" t="s">
        <v>169</v>
      </c>
    </row>
    <row r="8" spans="5:6" ht="13.5" thickBot="1">
      <c r="E8" s="209"/>
      <c r="F8" s="209"/>
    </row>
    <row r="9" spans="1:6" ht="13.5" thickBot="1">
      <c r="A9" s="205" t="s">
        <v>1</v>
      </c>
      <c r="B9" s="223" t="s">
        <v>3</v>
      </c>
      <c r="C9" s="206"/>
      <c r="D9" s="206" t="s">
        <v>2</v>
      </c>
      <c r="E9" s="206" t="s">
        <v>162</v>
      </c>
      <c r="F9" s="212" t="s">
        <v>171</v>
      </c>
    </row>
    <row r="10" spans="1:7" ht="12.75">
      <c r="A10" s="218"/>
      <c r="B10" s="224"/>
      <c r="C10" s="230"/>
      <c r="D10" s="234" t="s">
        <v>170</v>
      </c>
      <c r="E10" s="231">
        <v>100</v>
      </c>
      <c r="F10" s="207"/>
      <c r="G10" s="217"/>
    </row>
    <row r="11" spans="1:7" ht="12.75">
      <c r="A11" s="218"/>
      <c r="B11" s="224"/>
      <c r="C11" s="50"/>
      <c r="D11" s="232" t="s">
        <v>173</v>
      </c>
      <c r="E11" s="19">
        <v>80</v>
      </c>
      <c r="F11" s="207"/>
      <c r="G11" s="217"/>
    </row>
    <row r="12" spans="1:7" ht="12.75">
      <c r="A12" s="219">
        <v>1</v>
      </c>
      <c r="B12" s="225" t="s">
        <v>20</v>
      </c>
      <c r="C12" s="50" t="s">
        <v>174</v>
      </c>
      <c r="D12" s="232" t="s">
        <v>172</v>
      </c>
      <c r="E12" s="19">
        <v>34</v>
      </c>
      <c r="F12" s="213">
        <v>278</v>
      </c>
      <c r="G12" s="217"/>
    </row>
    <row r="13" spans="1:7" ht="12.75">
      <c r="A13" s="218"/>
      <c r="B13" s="224"/>
      <c r="C13" s="50"/>
      <c r="D13" s="232" t="s">
        <v>176</v>
      </c>
      <c r="E13" s="19">
        <v>55</v>
      </c>
      <c r="F13" s="207"/>
      <c r="G13" s="217"/>
    </row>
    <row r="14" spans="1:7" ht="13.5" thickBot="1">
      <c r="A14" s="220"/>
      <c r="B14" s="226"/>
      <c r="C14" s="233" t="s">
        <v>175</v>
      </c>
      <c r="D14" s="235" t="s">
        <v>177</v>
      </c>
      <c r="E14" s="99">
        <v>9</v>
      </c>
      <c r="F14" s="214"/>
      <c r="G14" s="217"/>
    </row>
    <row r="15" spans="1:7" ht="12.75">
      <c r="A15" s="218"/>
      <c r="B15" s="224"/>
      <c r="C15" s="169"/>
      <c r="D15" s="236" t="s">
        <v>179</v>
      </c>
      <c r="E15" s="96">
        <v>65</v>
      </c>
      <c r="F15" s="207"/>
      <c r="G15" s="217"/>
    </row>
    <row r="16" spans="1:7" ht="12.75">
      <c r="A16" s="218"/>
      <c r="B16" s="224"/>
      <c r="C16" s="50"/>
      <c r="D16" s="149" t="s">
        <v>180</v>
      </c>
      <c r="E16" s="19">
        <v>55</v>
      </c>
      <c r="F16" s="207"/>
      <c r="G16" s="217"/>
    </row>
    <row r="17" spans="1:7" ht="12.75">
      <c r="A17" s="219">
        <v>2</v>
      </c>
      <c r="B17" s="225" t="s">
        <v>178</v>
      </c>
      <c r="C17" s="50" t="s">
        <v>174</v>
      </c>
      <c r="D17" s="149" t="s">
        <v>181</v>
      </c>
      <c r="E17" s="19">
        <v>47</v>
      </c>
      <c r="F17" s="213">
        <v>265</v>
      </c>
      <c r="G17" s="217"/>
    </row>
    <row r="18" spans="1:7" ht="12.75">
      <c r="A18" s="218"/>
      <c r="B18" s="224"/>
      <c r="C18" s="50"/>
      <c r="D18" s="149" t="s">
        <v>182</v>
      </c>
      <c r="E18" s="19">
        <v>51</v>
      </c>
      <c r="F18" s="207"/>
      <c r="G18" s="217"/>
    </row>
    <row r="19" spans="1:7" ht="13.5" thickBot="1">
      <c r="A19" s="220"/>
      <c r="B19" s="226"/>
      <c r="C19" s="233" t="s">
        <v>175</v>
      </c>
      <c r="D19" s="150" t="s">
        <v>183</v>
      </c>
      <c r="E19" s="99">
        <v>47</v>
      </c>
      <c r="F19" s="214"/>
      <c r="G19" s="217"/>
    </row>
    <row r="20" spans="1:7" ht="12.75">
      <c r="A20" s="218"/>
      <c r="B20" s="224"/>
      <c r="C20" s="169"/>
      <c r="D20" s="236" t="s">
        <v>185</v>
      </c>
      <c r="E20" s="96">
        <v>37</v>
      </c>
      <c r="F20" s="207"/>
      <c r="G20" s="217"/>
    </row>
    <row r="21" spans="1:7" ht="12.75">
      <c r="A21" s="218"/>
      <c r="B21" s="224"/>
      <c r="C21" s="50"/>
      <c r="D21" s="149" t="s">
        <v>186</v>
      </c>
      <c r="E21" s="19">
        <v>14</v>
      </c>
      <c r="F21" s="207"/>
      <c r="G21" s="217"/>
    </row>
    <row r="22" spans="1:7" ht="12.75">
      <c r="A22" s="219">
        <v>3</v>
      </c>
      <c r="B22" s="225" t="s">
        <v>184</v>
      </c>
      <c r="C22" s="50" t="s">
        <v>174</v>
      </c>
      <c r="D22" s="149" t="s">
        <v>187</v>
      </c>
      <c r="E22" s="19">
        <v>8</v>
      </c>
      <c r="F22" s="213">
        <v>239</v>
      </c>
      <c r="G22" s="217"/>
    </row>
    <row r="23" spans="1:7" ht="12.75">
      <c r="A23" s="218"/>
      <c r="B23" s="224"/>
      <c r="C23" s="50"/>
      <c r="D23" s="149" t="s">
        <v>188</v>
      </c>
      <c r="E23" s="19">
        <v>100</v>
      </c>
      <c r="F23" s="207"/>
      <c r="G23" s="217"/>
    </row>
    <row r="24" spans="1:7" ht="13.5" thickBot="1">
      <c r="A24" s="220"/>
      <c r="B24" s="226"/>
      <c r="C24" s="233" t="s">
        <v>175</v>
      </c>
      <c r="D24" s="150" t="s">
        <v>189</v>
      </c>
      <c r="E24" s="99">
        <v>80</v>
      </c>
      <c r="F24" s="214"/>
      <c r="G24" s="217"/>
    </row>
    <row r="25" spans="1:7" ht="12.75">
      <c r="A25" s="218"/>
      <c r="B25" s="224"/>
      <c r="C25" s="169"/>
      <c r="D25" s="236" t="s">
        <v>192</v>
      </c>
      <c r="E25" s="96">
        <v>51</v>
      </c>
      <c r="F25" s="207"/>
      <c r="G25" s="217"/>
    </row>
    <row r="26" spans="1:7" ht="12.75">
      <c r="A26" s="218"/>
      <c r="B26" s="224"/>
      <c r="C26" s="50"/>
      <c r="D26" s="149" t="s">
        <v>191</v>
      </c>
      <c r="E26" s="19">
        <v>43</v>
      </c>
      <c r="F26" s="207"/>
      <c r="G26" s="217"/>
    </row>
    <row r="27" spans="1:7" ht="12.75">
      <c r="A27" s="219">
        <v>4</v>
      </c>
      <c r="B27" s="225" t="s">
        <v>190</v>
      </c>
      <c r="C27" s="50" t="s">
        <v>174</v>
      </c>
      <c r="D27" s="232" t="s">
        <v>193</v>
      </c>
      <c r="E27" s="19">
        <v>26</v>
      </c>
      <c r="F27" s="213">
        <v>148</v>
      </c>
      <c r="G27" s="217"/>
    </row>
    <row r="28" spans="1:7" ht="12.75">
      <c r="A28" s="218"/>
      <c r="B28" s="224"/>
      <c r="C28" s="50"/>
      <c r="D28" s="149" t="s">
        <v>194</v>
      </c>
      <c r="E28" s="19">
        <v>28</v>
      </c>
      <c r="F28" s="207"/>
      <c r="G28" s="217"/>
    </row>
    <row r="29" spans="1:7" ht="13.5" thickBot="1">
      <c r="A29" s="220"/>
      <c r="B29" s="226"/>
      <c r="C29" s="233" t="s">
        <v>175</v>
      </c>
      <c r="D29" s="235"/>
      <c r="E29" s="99"/>
      <c r="F29" s="214"/>
      <c r="G29" s="217"/>
    </row>
    <row r="30" spans="1:7" ht="12.75">
      <c r="A30" s="218"/>
      <c r="B30" s="224"/>
      <c r="C30" s="169"/>
      <c r="D30" s="236" t="s">
        <v>196</v>
      </c>
      <c r="E30" s="96">
        <v>31</v>
      </c>
      <c r="F30" s="207"/>
      <c r="G30" s="217"/>
    </row>
    <row r="31" spans="1:7" ht="12.75">
      <c r="A31" s="218"/>
      <c r="B31" s="224"/>
      <c r="C31" s="50"/>
      <c r="D31" s="149" t="s">
        <v>197</v>
      </c>
      <c r="E31" s="19">
        <v>17</v>
      </c>
      <c r="F31" s="207"/>
      <c r="G31" s="217"/>
    </row>
    <row r="32" spans="1:7" ht="12.75">
      <c r="A32" s="219">
        <v>5</v>
      </c>
      <c r="B32" s="225" t="s">
        <v>195</v>
      </c>
      <c r="C32" s="50" t="s">
        <v>174</v>
      </c>
      <c r="D32" s="232" t="s">
        <v>198</v>
      </c>
      <c r="E32" s="19">
        <v>0</v>
      </c>
      <c r="F32" s="213">
        <v>94</v>
      </c>
      <c r="G32" s="217"/>
    </row>
    <row r="33" spans="1:7" ht="12.75">
      <c r="A33" s="217"/>
      <c r="B33" s="227"/>
      <c r="C33" s="50"/>
      <c r="D33" s="149" t="s">
        <v>199</v>
      </c>
      <c r="E33" s="28">
        <v>26</v>
      </c>
      <c r="G33" s="217"/>
    </row>
    <row r="34" spans="1:7" ht="13.5" thickBot="1">
      <c r="A34" s="221"/>
      <c r="B34" s="228"/>
      <c r="C34" s="233" t="s">
        <v>175</v>
      </c>
      <c r="D34" s="150" t="s">
        <v>200</v>
      </c>
      <c r="E34" s="237">
        <v>20</v>
      </c>
      <c r="F34" s="215"/>
      <c r="G34" s="217"/>
    </row>
    <row r="35" spans="1:7" ht="12.75">
      <c r="A35" s="218"/>
      <c r="B35" s="224"/>
      <c r="C35" s="169"/>
      <c r="D35" s="168"/>
      <c r="E35" s="96"/>
      <c r="F35" s="207"/>
      <c r="G35" s="217"/>
    </row>
    <row r="36" spans="1:7" ht="12.75">
      <c r="A36" s="218"/>
      <c r="B36" s="224"/>
      <c r="C36" s="50"/>
      <c r="D36" s="232"/>
      <c r="E36" s="19"/>
      <c r="F36" s="207"/>
      <c r="G36" s="217"/>
    </row>
    <row r="37" spans="1:7" ht="12.75">
      <c r="A37" s="219">
        <v>6</v>
      </c>
      <c r="B37" s="225" t="s">
        <v>201</v>
      </c>
      <c r="C37" s="50" t="s">
        <v>174</v>
      </c>
      <c r="D37" s="232" t="s">
        <v>202</v>
      </c>
      <c r="E37" s="19">
        <v>5</v>
      </c>
      <c r="F37" s="213">
        <v>57</v>
      </c>
      <c r="G37" s="217"/>
    </row>
    <row r="38" spans="1:7" ht="12.75">
      <c r="A38" s="218"/>
      <c r="B38" s="224"/>
      <c r="C38" s="50"/>
      <c r="D38" s="149" t="s">
        <v>204</v>
      </c>
      <c r="E38" s="19">
        <v>37</v>
      </c>
      <c r="F38" s="207"/>
      <c r="G38" s="217"/>
    </row>
    <row r="39" spans="1:7" ht="13.5" thickBot="1">
      <c r="A39" s="220"/>
      <c r="B39" s="226"/>
      <c r="C39" s="233" t="s">
        <v>175</v>
      </c>
      <c r="D39" s="150" t="s">
        <v>203</v>
      </c>
      <c r="E39" s="99">
        <v>15</v>
      </c>
      <c r="F39" s="214"/>
      <c r="G39" s="217"/>
    </row>
    <row r="40" spans="1:7" ht="12.75">
      <c r="A40" s="218"/>
      <c r="B40" s="224"/>
      <c r="C40" s="169"/>
      <c r="D40" s="236" t="s">
        <v>205</v>
      </c>
      <c r="E40" s="96">
        <v>23</v>
      </c>
      <c r="F40" s="207"/>
      <c r="G40" s="217"/>
    </row>
    <row r="41" spans="1:7" ht="12.75">
      <c r="A41" s="218"/>
      <c r="B41" s="224"/>
      <c r="C41" s="50"/>
      <c r="D41" s="149" t="s">
        <v>206</v>
      </c>
      <c r="E41" s="19">
        <v>9</v>
      </c>
      <c r="F41" s="207"/>
      <c r="G41" s="217"/>
    </row>
    <row r="42" spans="1:7" ht="12.75">
      <c r="A42" s="219">
        <v>7</v>
      </c>
      <c r="B42" s="225" t="s">
        <v>30</v>
      </c>
      <c r="C42" s="50" t="s">
        <v>174</v>
      </c>
      <c r="D42" s="149" t="s">
        <v>207</v>
      </c>
      <c r="E42" s="19">
        <v>4</v>
      </c>
      <c r="F42" s="213">
        <v>51</v>
      </c>
      <c r="G42" s="217"/>
    </row>
    <row r="43" spans="1:7" ht="12.75">
      <c r="A43" s="218"/>
      <c r="B43" s="224"/>
      <c r="C43" s="50"/>
      <c r="D43" s="149" t="s">
        <v>208</v>
      </c>
      <c r="E43" s="19">
        <v>8</v>
      </c>
      <c r="F43" s="207"/>
      <c r="G43" s="217"/>
    </row>
    <row r="44" spans="1:7" ht="13.5" thickBot="1">
      <c r="A44" s="220"/>
      <c r="B44" s="226"/>
      <c r="C44" s="233" t="s">
        <v>175</v>
      </c>
      <c r="D44" s="235" t="s">
        <v>209</v>
      </c>
      <c r="E44" s="99">
        <v>7</v>
      </c>
      <c r="F44" s="214"/>
      <c r="G44" s="217"/>
    </row>
    <row r="45" spans="1:7" ht="12.75">
      <c r="A45" s="218"/>
      <c r="B45" s="224"/>
      <c r="C45" s="169"/>
      <c r="D45" s="168"/>
      <c r="E45" s="96"/>
      <c r="F45" s="207"/>
      <c r="G45" s="217"/>
    </row>
    <row r="46" spans="1:7" ht="12.75">
      <c r="A46" s="218"/>
      <c r="B46" s="224"/>
      <c r="C46" s="50"/>
      <c r="D46" s="232" t="s">
        <v>211</v>
      </c>
      <c r="E46" s="19">
        <v>20</v>
      </c>
      <c r="F46" s="207"/>
      <c r="G46" s="217"/>
    </row>
    <row r="47" spans="1:7" ht="12.75">
      <c r="A47" s="219">
        <v>8</v>
      </c>
      <c r="B47" s="225" t="s">
        <v>210</v>
      </c>
      <c r="C47" s="50" t="s">
        <v>174</v>
      </c>
      <c r="D47" s="232" t="s">
        <v>212</v>
      </c>
      <c r="E47" s="19">
        <v>0</v>
      </c>
      <c r="F47" s="213">
        <v>43</v>
      </c>
      <c r="G47" s="217"/>
    </row>
    <row r="48" spans="1:7" ht="12.75">
      <c r="A48" s="218"/>
      <c r="B48" s="224"/>
      <c r="C48" s="50"/>
      <c r="D48" s="232"/>
      <c r="E48" s="19"/>
      <c r="F48" s="207"/>
      <c r="G48" s="217"/>
    </row>
    <row r="49" spans="1:7" ht="13.5" thickBot="1">
      <c r="A49" s="220"/>
      <c r="B49" s="226"/>
      <c r="C49" s="233" t="s">
        <v>175</v>
      </c>
      <c r="D49" s="235" t="s">
        <v>213</v>
      </c>
      <c r="E49" s="99">
        <v>23</v>
      </c>
      <c r="F49" s="214"/>
      <c r="G49" s="217"/>
    </row>
    <row r="50" spans="1:7" ht="12.75">
      <c r="A50" s="218"/>
      <c r="B50" s="224"/>
      <c r="C50" s="169"/>
      <c r="D50" s="236" t="s">
        <v>214</v>
      </c>
      <c r="E50" s="96">
        <v>23</v>
      </c>
      <c r="F50" s="207"/>
      <c r="G50" s="217"/>
    </row>
    <row r="51" spans="1:7" ht="12.75">
      <c r="A51" s="218"/>
      <c r="B51" s="224"/>
      <c r="C51" s="50"/>
      <c r="D51" s="149" t="s">
        <v>215</v>
      </c>
      <c r="E51" s="19">
        <v>10</v>
      </c>
      <c r="F51" s="207"/>
      <c r="G51" s="217"/>
    </row>
    <row r="52" spans="1:7" ht="13.5" thickBot="1">
      <c r="A52" s="222">
        <v>9</v>
      </c>
      <c r="B52" s="229" t="s">
        <v>17</v>
      </c>
      <c r="C52" s="233" t="s">
        <v>174</v>
      </c>
      <c r="D52" s="150" t="s">
        <v>216</v>
      </c>
      <c r="E52" s="99">
        <v>6</v>
      </c>
      <c r="F52" s="214">
        <v>39</v>
      </c>
      <c r="G52" s="217"/>
    </row>
    <row r="53" spans="1:7" ht="12.75">
      <c r="A53" s="218"/>
      <c r="B53" s="224"/>
      <c r="C53" s="169"/>
      <c r="D53" s="168"/>
      <c r="E53" s="96"/>
      <c r="F53" s="207"/>
      <c r="G53" s="217"/>
    </row>
    <row r="54" spans="1:7" ht="12.75">
      <c r="A54" s="219">
        <v>10</v>
      </c>
      <c r="B54" s="225" t="s">
        <v>40</v>
      </c>
      <c r="C54" s="50" t="s">
        <v>174</v>
      </c>
      <c r="D54" s="232" t="s">
        <v>217</v>
      </c>
      <c r="E54" s="19">
        <v>17</v>
      </c>
      <c r="F54" s="213">
        <v>17</v>
      </c>
      <c r="G54" s="217"/>
    </row>
    <row r="55" spans="1:7" ht="13.5" thickBot="1">
      <c r="A55" s="220"/>
      <c r="B55" s="226"/>
      <c r="C55" s="233"/>
      <c r="D55" s="235"/>
      <c r="E55" s="99"/>
      <c r="F55" s="214"/>
      <c r="G55" s="217"/>
    </row>
    <row r="56" spans="1:7" ht="12.75">
      <c r="A56" s="218"/>
      <c r="B56" s="224"/>
      <c r="C56" s="169"/>
      <c r="D56" s="168"/>
      <c r="E56" s="96"/>
      <c r="F56" s="207"/>
      <c r="G56" s="217"/>
    </row>
    <row r="57" spans="1:7" ht="12.75">
      <c r="A57" s="219">
        <v>11</v>
      </c>
      <c r="B57" s="225" t="s">
        <v>218</v>
      </c>
      <c r="C57" s="50" t="s">
        <v>175</v>
      </c>
      <c r="D57" s="232" t="s">
        <v>219</v>
      </c>
      <c r="E57" s="19">
        <v>15</v>
      </c>
      <c r="F57" s="213">
        <v>15</v>
      </c>
      <c r="G57" s="217"/>
    </row>
    <row r="58" spans="1:7" ht="13.5" thickBot="1">
      <c r="A58" s="220"/>
      <c r="B58" s="226"/>
      <c r="C58" s="233"/>
      <c r="D58" s="235"/>
      <c r="E58" s="99"/>
      <c r="F58" s="214"/>
      <c r="G58" s="217"/>
    </row>
    <row r="59" spans="1:7" ht="12.75">
      <c r="A59" s="218"/>
      <c r="B59" s="224"/>
      <c r="C59" s="169"/>
      <c r="D59" s="168"/>
      <c r="E59" s="96"/>
      <c r="F59" s="207"/>
      <c r="G59" s="217"/>
    </row>
    <row r="60" spans="1:7" ht="12.75">
      <c r="A60" s="218"/>
      <c r="B60" s="224"/>
      <c r="C60" s="50"/>
      <c r="D60" s="232"/>
      <c r="E60" s="19"/>
      <c r="F60" s="207"/>
      <c r="G60" s="217"/>
    </row>
    <row r="61" spans="1:7" ht="12.75">
      <c r="A61" s="217"/>
      <c r="B61" s="227"/>
      <c r="C61" s="50"/>
      <c r="D61" s="232"/>
      <c r="E61" s="232"/>
      <c r="G61" s="217"/>
    </row>
    <row r="62" spans="1:7" ht="12.75">
      <c r="A62" s="219">
        <v>12</v>
      </c>
      <c r="B62" s="225" t="s">
        <v>220</v>
      </c>
      <c r="C62" s="50" t="s">
        <v>174</v>
      </c>
      <c r="D62" s="232" t="s">
        <v>221</v>
      </c>
      <c r="E62" s="19">
        <v>12</v>
      </c>
      <c r="F62" s="213">
        <v>12</v>
      </c>
      <c r="G62" s="217"/>
    </row>
    <row r="63" spans="1:7" ht="13.5" thickBot="1">
      <c r="A63" s="220"/>
      <c r="B63" s="226"/>
      <c r="C63" s="233"/>
      <c r="D63" s="235"/>
      <c r="E63" s="99"/>
      <c r="F63" s="214"/>
      <c r="G63" s="217"/>
    </row>
    <row r="64" spans="1:7" ht="12.75">
      <c r="A64" s="218"/>
      <c r="B64" s="224"/>
      <c r="C64" s="169"/>
      <c r="D64" s="168"/>
      <c r="E64" s="238"/>
      <c r="F64" s="207"/>
      <c r="G64" s="217"/>
    </row>
    <row r="65" spans="1:7" ht="12.75">
      <c r="A65" s="218"/>
      <c r="B65" s="224"/>
      <c r="C65" s="50" t="s">
        <v>223</v>
      </c>
      <c r="D65" s="232" t="s">
        <v>224</v>
      </c>
      <c r="E65" s="19">
        <v>0</v>
      </c>
      <c r="F65" s="207"/>
      <c r="G65" s="217"/>
    </row>
    <row r="66" spans="1:7" ht="12.75">
      <c r="A66" s="219">
        <v>13</v>
      </c>
      <c r="B66" s="225" t="s">
        <v>222</v>
      </c>
      <c r="C66" s="50"/>
      <c r="D66" s="232"/>
      <c r="E66" s="19"/>
      <c r="F66" s="213">
        <v>10</v>
      </c>
      <c r="G66" s="217"/>
    </row>
    <row r="67" spans="1:7" ht="13.5" thickBot="1">
      <c r="A67" s="220"/>
      <c r="B67" s="226"/>
      <c r="C67" s="233" t="s">
        <v>175</v>
      </c>
      <c r="D67" s="235" t="s">
        <v>225</v>
      </c>
      <c r="E67" s="99">
        <v>10</v>
      </c>
      <c r="F67" s="214"/>
      <c r="G67" s="217"/>
    </row>
    <row r="68" spans="1:7" ht="12.75">
      <c r="A68" s="218"/>
      <c r="B68" s="224"/>
      <c r="C68" s="169"/>
      <c r="D68" s="168"/>
      <c r="E68" s="96"/>
      <c r="F68" s="207"/>
      <c r="G68" s="217"/>
    </row>
    <row r="69" spans="1:7" ht="12.75">
      <c r="A69" s="218"/>
      <c r="B69" s="224"/>
      <c r="C69" s="50"/>
      <c r="D69" s="232" t="s">
        <v>226</v>
      </c>
      <c r="E69" s="19">
        <v>7</v>
      </c>
      <c r="F69" s="207"/>
      <c r="G69" s="217"/>
    </row>
    <row r="70" spans="1:7" ht="12.75">
      <c r="A70" s="219">
        <v>14</v>
      </c>
      <c r="B70" s="225" t="s">
        <v>32</v>
      </c>
      <c r="C70" s="50" t="s">
        <v>174</v>
      </c>
      <c r="D70" s="232" t="s">
        <v>227</v>
      </c>
      <c r="E70" s="19">
        <v>0</v>
      </c>
      <c r="F70" s="213">
        <v>7</v>
      </c>
      <c r="G70" s="217"/>
    </row>
    <row r="71" spans="1:7" ht="13.5" thickBot="1">
      <c r="A71" s="220"/>
      <c r="B71" s="226"/>
      <c r="C71" s="233"/>
      <c r="D71" s="235"/>
      <c r="E71" s="99"/>
      <c r="F71" s="214"/>
      <c r="G71" s="217"/>
    </row>
    <row r="72" spans="1:7" ht="12.75">
      <c r="A72" s="218"/>
      <c r="B72" s="224"/>
      <c r="C72" s="169"/>
      <c r="D72" s="168"/>
      <c r="E72" s="96"/>
      <c r="F72" s="207"/>
      <c r="G72" s="217"/>
    </row>
    <row r="73" spans="1:7" ht="12.75">
      <c r="A73" s="218"/>
      <c r="B73" s="224"/>
      <c r="C73" s="50" t="s">
        <v>174</v>
      </c>
      <c r="D73" s="232" t="s">
        <v>228</v>
      </c>
      <c r="E73" s="19">
        <v>0</v>
      </c>
      <c r="F73" s="207"/>
      <c r="G73" s="217"/>
    </row>
    <row r="74" spans="1:7" ht="12.75">
      <c r="A74" s="219">
        <v>15</v>
      </c>
      <c r="B74" s="225" t="s">
        <v>57</v>
      </c>
      <c r="C74" s="50"/>
      <c r="D74" s="232" t="s">
        <v>229</v>
      </c>
      <c r="E74" s="19">
        <v>0</v>
      </c>
      <c r="F74" s="213">
        <v>0</v>
      </c>
      <c r="G74" s="217"/>
    </row>
    <row r="75" spans="1:7" ht="13.5" thickBot="1">
      <c r="A75" s="220"/>
      <c r="B75" s="226"/>
      <c r="C75" s="233"/>
      <c r="D75" s="235"/>
      <c r="E75" s="99"/>
      <c r="F75" s="214"/>
      <c r="G75" s="217"/>
    </row>
    <row r="76" spans="1:6" ht="12.75">
      <c r="A76" s="207"/>
      <c r="B76" s="207"/>
      <c r="E76" s="207"/>
      <c r="F76" s="207"/>
    </row>
    <row r="77" spans="1:6" ht="12.75">
      <c r="A77" s="209"/>
      <c r="B77" s="208" t="s">
        <v>230</v>
      </c>
      <c r="D77" t="s">
        <v>231</v>
      </c>
      <c r="E77" s="209"/>
      <c r="F77" s="207"/>
    </row>
    <row r="78" spans="2:4" ht="12.75">
      <c r="B78" t="s">
        <v>232</v>
      </c>
      <c r="D78" t="s">
        <v>233</v>
      </c>
    </row>
  </sheetData>
  <mergeCells count="3">
    <mergeCell ref="A2:D2"/>
    <mergeCell ref="A3:D3"/>
    <mergeCell ref="A4:D4"/>
  </mergeCells>
  <printOptions/>
  <pageMargins left="0.7874015748031497" right="0.7874015748031497"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SheWolf</cp:lastModifiedBy>
  <cp:lastPrinted>2009-03-03T16:15:15Z</cp:lastPrinted>
  <dcterms:created xsi:type="dcterms:W3CDTF">2009-02-26T11:39:30Z</dcterms:created>
  <dcterms:modified xsi:type="dcterms:W3CDTF">2009-03-03T18:06:29Z</dcterms:modified>
  <cp:category/>
  <cp:version/>
  <cp:contentType/>
  <cp:contentStatus/>
</cp:coreProperties>
</file>