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ИтогМ" sheetId="1" r:id="rId1"/>
    <sheet name="ИтогЖ" sheetId="2" r:id="rId2"/>
  </sheets>
  <definedNames/>
  <calcPr fullCalcOnLoad="1"/>
</workbook>
</file>

<file path=xl/sharedStrings.xml><?xml version="1.0" encoding="utf-8"?>
<sst xmlns="http://schemas.openxmlformats.org/spreadsheetml/2006/main" count="440" uniqueCount="262">
  <si>
    <t>№</t>
  </si>
  <si>
    <t>ФИО</t>
  </si>
  <si>
    <t>Женщины</t>
  </si>
  <si>
    <t>Вып.р-д</t>
  </si>
  <si>
    <t>Факультет</t>
  </si>
  <si>
    <t>Финал</t>
  </si>
  <si>
    <t>СКОРОСТЬ.</t>
  </si>
  <si>
    <t>М-то</t>
  </si>
  <si>
    <t>р-д</t>
  </si>
  <si>
    <t>г. р.</t>
  </si>
  <si>
    <t xml:space="preserve">1\2 </t>
  </si>
  <si>
    <t>Гл.судья  _________________/Сарапаев С Б /</t>
  </si>
  <si>
    <t>Гл. секретарь______________/Сарапаева А. Ф./</t>
  </si>
  <si>
    <t>Мужчины</t>
  </si>
  <si>
    <t>Квалификация</t>
  </si>
  <si>
    <t>кмс</t>
  </si>
  <si>
    <t>Курушин Григорий</t>
  </si>
  <si>
    <t>Карпович Анна</t>
  </si>
  <si>
    <t>Фесьо Алена</t>
  </si>
  <si>
    <t>Бабарыкин Дмитрий</t>
  </si>
  <si>
    <t>Роднянский Евгений</t>
  </si>
  <si>
    <t>Усачев Павел</t>
  </si>
  <si>
    <t>Балашов Демид</t>
  </si>
  <si>
    <t>Волков Сергей</t>
  </si>
  <si>
    <t>лично</t>
  </si>
  <si>
    <t>Салимжанова Елена</t>
  </si>
  <si>
    <t>Темиров Мурат</t>
  </si>
  <si>
    <t>Кондратьева Ирина</t>
  </si>
  <si>
    <t>Козлова Татьяна</t>
  </si>
  <si>
    <t>Малютина Наталья</t>
  </si>
  <si>
    <t>Козлова Светлана</t>
  </si>
  <si>
    <t>Лощилина Екатерина</t>
  </si>
  <si>
    <t>Петров Кирилл</t>
  </si>
  <si>
    <t>Бураков Андрей</t>
  </si>
  <si>
    <t>Бритов Сергей</t>
  </si>
  <si>
    <t>Сугробов Михаил</t>
  </si>
  <si>
    <t>мт3-12</t>
  </si>
  <si>
    <t>Удалов Владислав</t>
  </si>
  <si>
    <t>фн2-32</t>
  </si>
  <si>
    <t>Рыхлевский Андрей</t>
  </si>
  <si>
    <t>Захаров Владимир</t>
  </si>
  <si>
    <t>Морозов Дмитрий</t>
  </si>
  <si>
    <t>рк9-31</t>
  </si>
  <si>
    <t>Боревич Геннадий</t>
  </si>
  <si>
    <t>мт3-11</t>
  </si>
  <si>
    <t>Буньков Алексей</t>
  </si>
  <si>
    <t>Иванов Сергей</t>
  </si>
  <si>
    <t>Сурмилин Антон</t>
  </si>
  <si>
    <t>Ермоленко Алексей</t>
  </si>
  <si>
    <t>рл1-52</t>
  </si>
  <si>
    <t>Степанов Сергей</t>
  </si>
  <si>
    <t>рл1-53</t>
  </si>
  <si>
    <t>Давыдова Екатерина</t>
  </si>
  <si>
    <t>Волкова Елена</t>
  </si>
  <si>
    <t>иу6-12</t>
  </si>
  <si>
    <t>Рахимова Римма</t>
  </si>
  <si>
    <t>Рахинская Татьяна</t>
  </si>
  <si>
    <t>Филиппова Юлия</t>
  </si>
  <si>
    <t>Сарапаева Ольга</t>
  </si>
  <si>
    <t>1 трасса</t>
  </si>
  <si>
    <t>2 трасса</t>
  </si>
  <si>
    <t>Самохин Владимир</t>
  </si>
  <si>
    <t>срыв</t>
  </si>
  <si>
    <t>Итоговый протокол</t>
  </si>
  <si>
    <t>Сумма</t>
  </si>
  <si>
    <t>б/р</t>
  </si>
  <si>
    <t>1\8</t>
  </si>
  <si>
    <t>1\4</t>
  </si>
  <si>
    <t>СК МГТУ, манеж, Скалодром.                                                                  22 октября 2006 г.</t>
  </si>
  <si>
    <t>Открытые квалификационные соревнования МГТУ.</t>
  </si>
  <si>
    <t>Baurock.ru</t>
  </si>
  <si>
    <t>Яковлев Сергей</t>
  </si>
  <si>
    <t>КМС</t>
  </si>
  <si>
    <t>Озерки, Гундики</t>
  </si>
  <si>
    <t>Маркин Павел</t>
  </si>
  <si>
    <t>Parock</t>
  </si>
  <si>
    <t>Воробьев Влад</t>
  </si>
  <si>
    <t>МГТУ</t>
  </si>
  <si>
    <t>МГТУ, Э7-52</t>
  </si>
  <si>
    <t>Козлов Александр</t>
  </si>
  <si>
    <t>Воробьев Валерий</t>
  </si>
  <si>
    <t>Озерки</t>
  </si>
  <si>
    <t>Малинин Денис</t>
  </si>
  <si>
    <t>Штукатуркин Дмитрий</t>
  </si>
  <si>
    <t>Marina-Club</t>
  </si>
  <si>
    <t>Калин Андрей</t>
  </si>
  <si>
    <t>МГТУ СМ-8-52</t>
  </si>
  <si>
    <t>Николаев Александр</t>
  </si>
  <si>
    <t>Найденков Александр</t>
  </si>
  <si>
    <t>МГУПИ</t>
  </si>
  <si>
    <t>Уфаев Дмитрий</t>
  </si>
  <si>
    <t>Старцев Владимир</t>
  </si>
  <si>
    <t>МГТУ, ИУ8-73</t>
  </si>
  <si>
    <t>Попков Ярослав</t>
  </si>
  <si>
    <t>Зайцев Евгений</t>
  </si>
  <si>
    <t>Губин Леонид</t>
  </si>
  <si>
    <t>Валов Антон</t>
  </si>
  <si>
    <t>Григорьев Григорий</t>
  </si>
  <si>
    <t>МИФИ</t>
  </si>
  <si>
    <t>Уразов Владимир</t>
  </si>
  <si>
    <t>МГТУ, СМ1-12</t>
  </si>
  <si>
    <t>Каракосов Ярослав</t>
  </si>
  <si>
    <t>Комнов Павел</t>
  </si>
  <si>
    <t>МГТУ, СМ8-52</t>
  </si>
  <si>
    <t>Попов Станислав</t>
  </si>
  <si>
    <t>ШМ "Вертикаль"</t>
  </si>
  <si>
    <t>МГТУ, МТ 6-91</t>
  </si>
  <si>
    <t>Федотенкова Мария</t>
  </si>
  <si>
    <t>МАИ</t>
  </si>
  <si>
    <t>Петенко Елизавета</t>
  </si>
  <si>
    <t>МГТУ ФН2-31</t>
  </si>
  <si>
    <t>МГТУ, СМ3-71</t>
  </si>
  <si>
    <t>Дмитриева Елена</t>
  </si>
  <si>
    <t xml:space="preserve">Олейникова Ольга </t>
  </si>
  <si>
    <t>Королева Наталья</t>
  </si>
  <si>
    <t>Растворова Галина</t>
  </si>
  <si>
    <t>Дубровка</t>
  </si>
  <si>
    <t>Мартемьянова Екатерина</t>
  </si>
  <si>
    <t>Филиппова Ольга</t>
  </si>
  <si>
    <t>Боярских Екатерина</t>
  </si>
  <si>
    <t>КС ДДС</t>
  </si>
  <si>
    <t>Филиппова Ирина</t>
  </si>
  <si>
    <t>МГТУ, ФН2-32</t>
  </si>
  <si>
    <t>Хорошилова Маргарита</t>
  </si>
  <si>
    <t>СДЮШОР-9</t>
  </si>
  <si>
    <t>Сергеева Марина</t>
  </si>
  <si>
    <t>МГТУ, СМ1-51</t>
  </si>
  <si>
    <t>Савкина Марта</t>
  </si>
  <si>
    <t>Ерикова Дарья</t>
  </si>
  <si>
    <t>Федина Елена</t>
  </si>
  <si>
    <t>Киртоакэ Екатерина</t>
  </si>
  <si>
    <t>МГТУ, Э 7-52</t>
  </si>
  <si>
    <t>МГТУ, РЛ</t>
  </si>
  <si>
    <t xml:space="preserve">МГТУ, ИУ </t>
  </si>
  <si>
    <t>МГТУ, РиС</t>
  </si>
  <si>
    <t>Казаков Андрей</t>
  </si>
  <si>
    <t>Титоренко Филипп</t>
  </si>
  <si>
    <t>см1-12</t>
  </si>
  <si>
    <t>Гусев Артем</t>
  </si>
  <si>
    <t>Мамалиев Станислав</t>
  </si>
  <si>
    <t>мт12-11</t>
  </si>
  <si>
    <t>Крючков Артем</t>
  </si>
  <si>
    <t>э9-12</t>
  </si>
  <si>
    <t>Сеченов Георгий</t>
  </si>
  <si>
    <t>3юн</t>
  </si>
  <si>
    <t>озерки</t>
  </si>
  <si>
    <t>мгту</t>
  </si>
  <si>
    <t>Бурмистров Андрей</t>
  </si>
  <si>
    <t>см13-11</t>
  </si>
  <si>
    <t>Колеченко Алексей</t>
  </si>
  <si>
    <t>э2-11</t>
  </si>
  <si>
    <t>Цапакин Владимир</t>
  </si>
  <si>
    <t>рк5-11</t>
  </si>
  <si>
    <t>Будкин Александр</t>
  </si>
  <si>
    <t>рл1-51</t>
  </si>
  <si>
    <t>Рысенко Маским</t>
  </si>
  <si>
    <t>см11-11</t>
  </si>
  <si>
    <t>Нурбердыев Артем</t>
  </si>
  <si>
    <t>ркт2-11</t>
  </si>
  <si>
    <t>иу5-31</t>
  </si>
  <si>
    <t>Хаврошечкин Роман</t>
  </si>
  <si>
    <t>мт3-32</t>
  </si>
  <si>
    <t>Кишиневский Алексей</t>
  </si>
  <si>
    <t>рт2-11</t>
  </si>
  <si>
    <t>Потапович Роман</t>
  </si>
  <si>
    <t>Бледнов Евгений</t>
  </si>
  <si>
    <t>Вычиков Сергей</t>
  </si>
  <si>
    <t>Ильченко Алексей</t>
  </si>
  <si>
    <t>мт8-11</t>
  </si>
  <si>
    <t>рк9-52</t>
  </si>
  <si>
    <t>Чередниченко Валерий</t>
  </si>
  <si>
    <t>Романов Александр</t>
  </si>
  <si>
    <t>мгту-лично</t>
  </si>
  <si>
    <t>Лянко Павел</t>
  </si>
  <si>
    <t>Баурок</t>
  </si>
  <si>
    <t>Прокофьева Ольга</t>
  </si>
  <si>
    <t>Козаченко Наталья</t>
  </si>
  <si>
    <t>бмт1-51</t>
  </si>
  <si>
    <t>пс1-73</t>
  </si>
  <si>
    <t>Бритова Татьяна</t>
  </si>
  <si>
    <t>Мгту-лично</t>
  </si>
  <si>
    <t>рк10-71</t>
  </si>
  <si>
    <t>Лепешкин Игорь</t>
  </si>
  <si>
    <t>МГТУ э10-72</t>
  </si>
  <si>
    <t>Лукашова Надежда</t>
  </si>
  <si>
    <t>Демченко</t>
  </si>
  <si>
    <t>см10-52</t>
  </si>
  <si>
    <t>Скворцов Сергей</t>
  </si>
  <si>
    <t>рк10-72</t>
  </si>
  <si>
    <t>рк9-51</t>
  </si>
  <si>
    <t>иу5-73</t>
  </si>
  <si>
    <t>Сугробов Петр</t>
  </si>
  <si>
    <t>мтгу-лично</t>
  </si>
  <si>
    <t>Митягин Сергей</t>
  </si>
  <si>
    <t>рк10-11</t>
  </si>
  <si>
    <t>Горячевский Андрей</t>
  </si>
  <si>
    <t>э8-11</t>
  </si>
  <si>
    <t>Катарина Екатерина</t>
  </si>
  <si>
    <t xml:space="preserve">Воробьева Любовь </t>
  </si>
  <si>
    <t>э9-51</t>
  </si>
  <si>
    <t>Журавлева Анна</t>
  </si>
  <si>
    <t>Котлубинский Александр</t>
  </si>
  <si>
    <t>мгту)</t>
  </si>
  <si>
    <t>Привалов Владимир</t>
  </si>
  <si>
    <t>Уханова Маргарита</t>
  </si>
  <si>
    <t>Рахматуллин Айрат</t>
  </si>
  <si>
    <t>рл2-31</t>
  </si>
  <si>
    <t>ибм2-31</t>
  </si>
  <si>
    <t>Леонтович Ирина</t>
  </si>
  <si>
    <t>иу8-14</t>
  </si>
  <si>
    <t>Богачева Евгения</t>
  </si>
  <si>
    <t>Скулков Иван</t>
  </si>
  <si>
    <t>Петроченко Иван</t>
  </si>
  <si>
    <t>см4-11</t>
  </si>
  <si>
    <t>рл2-131м</t>
  </si>
  <si>
    <t>Егоркин Владислав</t>
  </si>
  <si>
    <t>мгупи</t>
  </si>
  <si>
    <t>Гусаров Сергей</t>
  </si>
  <si>
    <t>Гайнуллов Роберт</t>
  </si>
  <si>
    <t>МГТУ, ФН 2-51</t>
  </si>
  <si>
    <t>Пырин Алексей</t>
  </si>
  <si>
    <t>Белоцеркосвкий Григорий</t>
  </si>
  <si>
    <t>э6-11</t>
  </si>
  <si>
    <t>Челенцева Мария</t>
  </si>
  <si>
    <t>Самсонова Тамара</t>
  </si>
  <si>
    <t>Сафиуллина Ирина</t>
  </si>
  <si>
    <t>Семенова Ольга</t>
  </si>
  <si>
    <t>см11-31</t>
  </si>
  <si>
    <t>Синегуб Ольга</t>
  </si>
  <si>
    <t>иу6-13</t>
  </si>
  <si>
    <t>Скрипилев Александр</t>
  </si>
  <si>
    <t>рк9-72</t>
  </si>
  <si>
    <t>Злоказова Наталья</t>
  </si>
  <si>
    <t>Головизнина Юлия</t>
  </si>
  <si>
    <t>Хайдуков Никита</t>
  </si>
  <si>
    <t>МТ 6-11</t>
  </si>
  <si>
    <t>Демичев Николай</t>
  </si>
  <si>
    <t>н/я</t>
  </si>
  <si>
    <t>2,25м</t>
  </si>
  <si>
    <t>4,60м</t>
  </si>
  <si>
    <t>6,30м</t>
  </si>
  <si>
    <t>4,20м</t>
  </si>
  <si>
    <t>8,50м</t>
  </si>
  <si>
    <t>4,00м</t>
  </si>
  <si>
    <t>37,02 балла</t>
  </si>
  <si>
    <t>23,50 балла</t>
  </si>
  <si>
    <t>36,27 балла</t>
  </si>
  <si>
    <t>32,68 балла</t>
  </si>
  <si>
    <t>53,60 балла</t>
  </si>
  <si>
    <t>34,51 балла</t>
  </si>
  <si>
    <t>34,53 балла</t>
  </si>
  <si>
    <t>40,89 балла</t>
  </si>
  <si>
    <t>4,50м</t>
  </si>
  <si>
    <t>6,00 м</t>
  </si>
  <si>
    <t>2,30м</t>
  </si>
  <si>
    <t>Боровикова Юлия</t>
  </si>
  <si>
    <t>РЛ 2-11</t>
  </si>
  <si>
    <t>33,39 балла</t>
  </si>
  <si>
    <t>70,04 балла</t>
  </si>
  <si>
    <t>31,57 балла</t>
  </si>
  <si>
    <t>СК МГТУ, манеж, Скалодром.                                                                                                                 22 октября 2006 г.</t>
  </si>
  <si>
    <t>МС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</si>
</sst>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mm:ss.00"/>
  </numFmts>
  <fonts count="17"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i/>
      <sz val="14"/>
      <name val="Arial Cyr"/>
      <family val="2"/>
    </font>
    <font>
      <b/>
      <sz val="8"/>
      <name val="Arial Cyr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 CYR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2"/>
    </font>
    <font>
      <b/>
      <i/>
      <sz val="10"/>
      <name val="Arial Cyr"/>
      <family val="0"/>
    </font>
    <font>
      <i/>
      <sz val="11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65" fontId="0" fillId="0" borderId="1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5" fontId="0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6" fillId="0" borderId="4" xfId="0" applyNumberFormat="1" applyFont="1" applyBorder="1" applyAlignment="1">
      <alignment horizontal="center" vertical="center" wrapText="1"/>
    </xf>
    <xf numFmtId="16" fontId="6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Fill="1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NumberForma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7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5" fontId="0" fillId="0" borderId="7" xfId="0" applyNumberFormat="1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4" fillId="0" borderId="7" xfId="0" applyFont="1" applyBorder="1" applyAlignment="1">
      <alignment horizontal="left"/>
    </xf>
    <xf numFmtId="165" fontId="0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5" fontId="0" fillId="0" borderId="8" xfId="0" applyNumberForma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3" fillId="0" borderId="2" xfId="0" applyFont="1" applyFill="1" applyBorder="1" applyAlignment="1">
      <alignment horizontal="center"/>
    </xf>
    <xf numFmtId="165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center" vertical="center" wrapText="1"/>
    </xf>
    <xf numFmtId="16" fontId="6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66675</xdr:rowOff>
    </xdr:from>
    <xdr:to>
      <xdr:col>2</xdr:col>
      <xdr:colOff>981075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266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2</xdr:col>
      <xdr:colOff>1000125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859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N119"/>
  <sheetViews>
    <sheetView workbookViewId="0" topLeftCell="A1">
      <selection activeCell="N16" sqref="N16"/>
    </sheetView>
  </sheetViews>
  <sheetFormatPr defaultColWidth="9.00390625" defaultRowHeight="12.75"/>
  <cols>
    <col min="1" max="1" width="3.00390625" style="0" customWidth="1"/>
    <col min="2" max="2" width="5.125" style="33" customWidth="1"/>
    <col min="3" max="3" width="26.875" style="6" customWidth="1"/>
    <col min="4" max="4" width="5.00390625" style="66" bestFit="1" customWidth="1"/>
    <col min="5" max="5" width="6.375" style="66" bestFit="1" customWidth="1"/>
    <col min="6" max="6" width="15.375" style="2" bestFit="1" customWidth="1"/>
    <col min="7" max="8" width="8.125" style="2" bestFit="1" customWidth="1"/>
    <col min="9" max="9" width="11.125" style="2" bestFit="1" customWidth="1"/>
    <col min="10" max="11" width="8.125" style="2" customWidth="1"/>
    <col min="12" max="13" width="8.125" style="2" bestFit="1" customWidth="1"/>
    <col min="14" max="14" width="8.125" style="2" customWidth="1"/>
  </cols>
  <sheetData>
    <row r="1" spans="2:14" ht="18">
      <c r="B1" s="50" t="s">
        <v>63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2:14" ht="18">
      <c r="B2" s="78" t="s">
        <v>69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2:14" ht="12.75">
      <c r="B3" s="76" t="s">
        <v>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2:14" ht="12.75">
      <c r="B4" s="76" t="s">
        <v>13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ht="14.25"/>
    <row r="6" ht="14.25">
      <c r="N6" s="7"/>
    </row>
    <row r="7" spans="2:14" ht="13.5" thickBot="1">
      <c r="B7" s="77" t="s">
        <v>68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13.5" thickBot="1">
      <c r="A8" s="41"/>
      <c r="B8" s="81" t="s">
        <v>7</v>
      </c>
      <c r="C8" s="79" t="s">
        <v>1</v>
      </c>
      <c r="D8" s="113" t="s">
        <v>8</v>
      </c>
      <c r="E8" s="113" t="s">
        <v>9</v>
      </c>
      <c r="F8" s="79" t="s">
        <v>4</v>
      </c>
      <c r="G8" s="83" t="s">
        <v>14</v>
      </c>
      <c r="H8" s="84"/>
      <c r="I8" s="84"/>
      <c r="J8" s="79" t="s">
        <v>66</v>
      </c>
      <c r="K8" s="79" t="s">
        <v>67</v>
      </c>
      <c r="L8" s="79" t="s">
        <v>10</v>
      </c>
      <c r="M8" s="79" t="s">
        <v>5</v>
      </c>
      <c r="N8" s="79" t="s">
        <v>3</v>
      </c>
    </row>
    <row r="9" spans="1:14" ht="13.5" thickBot="1">
      <c r="A9" s="41"/>
      <c r="B9" s="82"/>
      <c r="C9" s="80"/>
      <c r="D9" s="114"/>
      <c r="E9" s="114"/>
      <c r="F9" s="80"/>
      <c r="G9" s="23" t="s">
        <v>59</v>
      </c>
      <c r="H9" s="23" t="s">
        <v>60</v>
      </c>
      <c r="I9" s="24" t="s">
        <v>64</v>
      </c>
      <c r="J9" s="80"/>
      <c r="K9" s="80"/>
      <c r="L9" s="80"/>
      <c r="M9" s="80"/>
      <c r="N9" s="80"/>
    </row>
    <row r="10" spans="1:14" ht="15">
      <c r="A10" s="75">
        <v>1</v>
      </c>
      <c r="B10" s="21">
        <v>1</v>
      </c>
      <c r="C10" s="44" t="s">
        <v>71</v>
      </c>
      <c r="D10" s="62" t="s">
        <v>72</v>
      </c>
      <c r="E10" s="62">
        <v>1985</v>
      </c>
      <c r="F10" s="19" t="s">
        <v>73</v>
      </c>
      <c r="G10" s="17">
        <v>0.00010277777777777779</v>
      </c>
      <c r="H10" s="17">
        <v>0.00011898148148148147</v>
      </c>
      <c r="I10" s="18">
        <f aca="true" t="shared" si="0" ref="I10:I16">SUM(G10:H10)</f>
        <v>0.00022175925925925927</v>
      </c>
      <c r="J10" s="18">
        <v>0.00018854166666666664</v>
      </c>
      <c r="K10" s="18">
        <v>0.0001685185185185185</v>
      </c>
      <c r="L10" s="18">
        <v>0.00015486111111111112</v>
      </c>
      <c r="M10" s="22">
        <v>0.00013738425925925927</v>
      </c>
      <c r="N10" s="69" t="s">
        <v>72</v>
      </c>
    </row>
    <row r="11" spans="1:14" ht="15">
      <c r="A11" s="12">
        <v>2</v>
      </c>
      <c r="B11" s="20">
        <v>2</v>
      </c>
      <c r="C11" s="15" t="s">
        <v>82</v>
      </c>
      <c r="D11" s="63" t="s">
        <v>72</v>
      </c>
      <c r="E11" s="65">
        <v>1986</v>
      </c>
      <c r="F11" s="9" t="s">
        <v>81</v>
      </c>
      <c r="G11" s="16">
        <v>0.0001045138888888889</v>
      </c>
      <c r="H11" s="16">
        <v>0.00012118055555555557</v>
      </c>
      <c r="I11" s="11">
        <f t="shared" si="0"/>
        <v>0.00022569444444444446</v>
      </c>
      <c r="J11" s="11">
        <v>0.00018194444444444445</v>
      </c>
      <c r="K11" s="11">
        <v>0.00015694444444444444</v>
      </c>
      <c r="L11" s="11">
        <v>0.0001509259259259259</v>
      </c>
      <c r="M11" s="11">
        <v>0.00013854166666666667</v>
      </c>
      <c r="N11" s="69" t="s">
        <v>72</v>
      </c>
    </row>
    <row r="12" spans="1:14" ht="15">
      <c r="A12" s="75">
        <v>3</v>
      </c>
      <c r="B12" s="20">
        <v>3</v>
      </c>
      <c r="C12" s="15" t="s">
        <v>88</v>
      </c>
      <c r="D12" s="63">
        <v>1</v>
      </c>
      <c r="E12" s="65">
        <v>1987</v>
      </c>
      <c r="F12" s="9" t="s">
        <v>89</v>
      </c>
      <c r="G12" s="16">
        <v>0.00010625</v>
      </c>
      <c r="H12" s="16">
        <v>0.00012476851851851852</v>
      </c>
      <c r="I12" s="11">
        <f t="shared" si="0"/>
        <v>0.00023101851851851853</v>
      </c>
      <c r="J12" s="11">
        <v>0.00020069444444444442</v>
      </c>
      <c r="K12" s="11">
        <v>0.00020624999999999997</v>
      </c>
      <c r="L12" s="11">
        <v>0.00016921296296296294</v>
      </c>
      <c r="M12" s="11">
        <v>0.00018773148148148146</v>
      </c>
      <c r="N12" s="4">
        <v>1</v>
      </c>
    </row>
    <row r="13" spans="1:14" ht="15.75" thickBot="1">
      <c r="A13" s="12">
        <v>4</v>
      </c>
      <c r="B13" s="57">
        <v>4</v>
      </c>
      <c r="C13" s="47" t="s">
        <v>50</v>
      </c>
      <c r="D13" s="68" t="s">
        <v>72</v>
      </c>
      <c r="E13" s="64">
        <v>1987</v>
      </c>
      <c r="F13" s="48" t="s">
        <v>132</v>
      </c>
      <c r="G13" s="55">
        <v>0.00012476851851851852</v>
      </c>
      <c r="H13" s="55">
        <v>0.0001324074074074074</v>
      </c>
      <c r="I13" s="49">
        <f t="shared" si="0"/>
        <v>0.0002571759259259259</v>
      </c>
      <c r="J13" s="49">
        <v>0.00023298611111111108</v>
      </c>
      <c r="K13" s="49">
        <v>0.00023113425925925924</v>
      </c>
      <c r="L13" s="49">
        <v>0.0002666666666666667</v>
      </c>
      <c r="M13" s="49">
        <v>0.0002538194444444444</v>
      </c>
      <c r="N13" s="56">
        <v>1</v>
      </c>
    </row>
    <row r="14" spans="1:14" ht="15">
      <c r="A14" s="75">
        <v>5</v>
      </c>
      <c r="B14" s="21">
        <v>5</v>
      </c>
      <c r="C14" s="44" t="s">
        <v>35</v>
      </c>
      <c r="D14" s="62" t="s">
        <v>15</v>
      </c>
      <c r="E14" s="62">
        <v>1986</v>
      </c>
      <c r="F14" s="26" t="s">
        <v>190</v>
      </c>
      <c r="G14" s="17">
        <v>0.00010196759259259261</v>
      </c>
      <c r="H14" s="17">
        <v>0.00011608796296296297</v>
      </c>
      <c r="I14" s="18">
        <f t="shared" si="0"/>
        <v>0.0002180555555555556</v>
      </c>
      <c r="J14" s="18">
        <v>0.00023680555555555556</v>
      </c>
      <c r="K14" s="18">
        <v>0.00020011574074074072</v>
      </c>
      <c r="L14" s="18"/>
      <c r="M14" s="18"/>
      <c r="N14" s="19">
        <v>1</v>
      </c>
    </row>
    <row r="15" spans="1:14" ht="15">
      <c r="A15" s="12">
        <v>6</v>
      </c>
      <c r="B15" s="20">
        <v>6</v>
      </c>
      <c r="C15" s="15" t="s">
        <v>32</v>
      </c>
      <c r="D15" s="65" t="s">
        <v>72</v>
      </c>
      <c r="E15" s="65">
        <v>1983</v>
      </c>
      <c r="F15" s="9" t="s">
        <v>106</v>
      </c>
      <c r="G15" s="11">
        <v>0.00010092592592592593</v>
      </c>
      <c r="H15" s="11">
        <v>0.00012002314814814813</v>
      </c>
      <c r="I15" s="11">
        <f t="shared" si="0"/>
        <v>0.00022094907407407404</v>
      </c>
      <c r="J15" s="11">
        <v>0.00023368055555555558</v>
      </c>
      <c r="K15" s="11">
        <v>0.00022210648148148152</v>
      </c>
      <c r="L15" s="11"/>
      <c r="M15" s="11"/>
      <c r="N15" s="4">
        <v>1</v>
      </c>
    </row>
    <row r="16" spans="1:14" ht="15">
      <c r="A16" s="75">
        <v>7</v>
      </c>
      <c r="B16" s="20">
        <v>7</v>
      </c>
      <c r="C16" s="15" t="s">
        <v>19</v>
      </c>
      <c r="D16" s="65" t="s">
        <v>72</v>
      </c>
      <c r="E16" s="65">
        <v>1985</v>
      </c>
      <c r="F16" s="9" t="s">
        <v>77</v>
      </c>
      <c r="G16" s="11">
        <v>0.0001045138888888889</v>
      </c>
      <c r="H16" s="11">
        <v>0.00012013888888888891</v>
      </c>
      <c r="I16" s="11">
        <f t="shared" si="0"/>
        <v>0.0002246527777777778</v>
      </c>
      <c r="J16" s="11">
        <v>0.00020358796296296295</v>
      </c>
      <c r="K16" s="11">
        <v>0.00023402777777777777</v>
      </c>
      <c r="L16" s="11"/>
      <c r="M16" s="11"/>
      <c r="N16" s="4">
        <v>2</v>
      </c>
    </row>
    <row r="17" spans="1:14" ht="15.75" thickBot="1">
      <c r="A17" s="12">
        <v>8</v>
      </c>
      <c r="B17" s="57">
        <v>8</v>
      </c>
      <c r="C17" s="59" t="s">
        <v>236</v>
      </c>
      <c r="D17" s="68">
        <v>1</v>
      </c>
      <c r="E17" s="68">
        <v>1987</v>
      </c>
      <c r="F17" s="46" t="s">
        <v>89</v>
      </c>
      <c r="G17" s="49">
        <v>0.00010127314814814815</v>
      </c>
      <c r="H17" s="49">
        <v>0.00010057870370370369</v>
      </c>
      <c r="I17" s="49">
        <v>0.00020185185185185185</v>
      </c>
      <c r="J17" s="49">
        <v>0.000253125</v>
      </c>
      <c r="K17" s="58">
        <v>0.00029293981481481483</v>
      </c>
      <c r="L17" s="49"/>
      <c r="M17" s="49"/>
      <c r="N17" s="46">
        <v>2</v>
      </c>
    </row>
    <row r="18" spans="1:14" ht="15">
      <c r="A18" s="75">
        <v>9</v>
      </c>
      <c r="B18" s="21">
        <v>9</v>
      </c>
      <c r="C18" s="38" t="s">
        <v>83</v>
      </c>
      <c r="D18" s="72" t="s">
        <v>72</v>
      </c>
      <c r="E18" s="72">
        <v>1985</v>
      </c>
      <c r="F18" s="45" t="s">
        <v>84</v>
      </c>
      <c r="G18" s="17">
        <v>0.00015486111111111112</v>
      </c>
      <c r="H18" s="17">
        <v>0.00015300925925925928</v>
      </c>
      <c r="I18" s="18">
        <f aca="true" t="shared" si="1" ref="I18:I32">SUM(G18:H18)</f>
        <v>0.0003078703703703704</v>
      </c>
      <c r="J18" s="18">
        <v>0.00023298611111111108</v>
      </c>
      <c r="K18" s="19"/>
      <c r="L18" s="18"/>
      <c r="M18" s="18"/>
      <c r="N18" s="19">
        <v>2</v>
      </c>
    </row>
    <row r="19" spans="1:14" ht="15">
      <c r="A19" s="12">
        <v>10</v>
      </c>
      <c r="B19" s="20">
        <v>10</v>
      </c>
      <c r="C19" s="15" t="s">
        <v>87</v>
      </c>
      <c r="D19" s="65" t="s">
        <v>72</v>
      </c>
      <c r="E19" s="65">
        <v>1988</v>
      </c>
      <c r="F19" s="9" t="s">
        <v>219</v>
      </c>
      <c r="G19" s="16">
        <v>0.0001306712962962963</v>
      </c>
      <c r="H19" s="16">
        <v>0.00015625</v>
      </c>
      <c r="I19" s="11">
        <f t="shared" si="1"/>
        <v>0.0002869212962962963</v>
      </c>
      <c r="J19" s="11">
        <v>0.0002434027777777778</v>
      </c>
      <c r="K19" s="11"/>
      <c r="L19" s="11"/>
      <c r="M19" s="11"/>
      <c r="N19" s="4">
        <v>2</v>
      </c>
    </row>
    <row r="20" spans="1:14" ht="15">
      <c r="A20" s="75">
        <v>11</v>
      </c>
      <c r="B20" s="20">
        <v>11</v>
      </c>
      <c r="C20" s="14" t="s">
        <v>46</v>
      </c>
      <c r="D20" s="63">
        <v>1</v>
      </c>
      <c r="E20" s="63">
        <v>1983</v>
      </c>
      <c r="F20" s="27" t="s">
        <v>214</v>
      </c>
      <c r="G20" s="16">
        <v>0.00016203703703703703</v>
      </c>
      <c r="H20" s="16">
        <v>0.00016493055555555553</v>
      </c>
      <c r="I20" s="11">
        <f t="shared" si="1"/>
        <v>0.00032696759259259257</v>
      </c>
      <c r="J20" s="11">
        <v>0.0002699074074074074</v>
      </c>
      <c r="K20" s="11"/>
      <c r="L20" s="11"/>
      <c r="M20" s="11"/>
      <c r="N20" s="4">
        <v>3</v>
      </c>
    </row>
    <row r="21" spans="1:14" ht="15">
      <c r="A21" s="12">
        <v>12</v>
      </c>
      <c r="B21" s="20">
        <v>12</v>
      </c>
      <c r="C21" s="15" t="s">
        <v>48</v>
      </c>
      <c r="D21" s="65">
        <v>3</v>
      </c>
      <c r="E21" s="65">
        <v>1987</v>
      </c>
      <c r="F21" s="9" t="s">
        <v>77</v>
      </c>
      <c r="G21" s="16">
        <v>0.00014108796296296295</v>
      </c>
      <c r="H21" s="16">
        <v>0.00015775462962962962</v>
      </c>
      <c r="I21" s="11">
        <f t="shared" si="1"/>
        <v>0.0002988425925925926</v>
      </c>
      <c r="J21" s="11">
        <v>0.0002836805555555556</v>
      </c>
      <c r="K21" s="11"/>
      <c r="L21" s="11"/>
      <c r="M21" s="11"/>
      <c r="N21" s="4">
        <v>3</v>
      </c>
    </row>
    <row r="22" spans="1:14" ht="15">
      <c r="A22" s="75">
        <v>13</v>
      </c>
      <c r="B22" s="20">
        <v>13</v>
      </c>
      <c r="C22" s="14" t="s">
        <v>37</v>
      </c>
      <c r="D22" s="63" t="s">
        <v>15</v>
      </c>
      <c r="E22" s="63">
        <v>1983</v>
      </c>
      <c r="F22" s="27" t="s">
        <v>146</v>
      </c>
      <c r="G22" s="11">
        <v>0.00016412037037037038</v>
      </c>
      <c r="H22" s="11">
        <v>0.00018449074074074074</v>
      </c>
      <c r="I22" s="11">
        <f t="shared" si="1"/>
        <v>0.0003486111111111111</v>
      </c>
      <c r="J22" s="11">
        <v>0.00033182870370370376</v>
      </c>
      <c r="K22" s="11"/>
      <c r="L22" s="11"/>
      <c r="M22" s="11"/>
      <c r="N22" s="4">
        <v>3</v>
      </c>
    </row>
    <row r="23" spans="1:14" ht="15">
      <c r="A23" s="12">
        <v>14</v>
      </c>
      <c r="B23" s="20">
        <v>14</v>
      </c>
      <c r="C23" s="15" t="s">
        <v>74</v>
      </c>
      <c r="D23" s="63">
        <v>3</v>
      </c>
      <c r="E23" s="65">
        <v>1977</v>
      </c>
      <c r="F23" s="9" t="s">
        <v>75</v>
      </c>
      <c r="G23" s="16">
        <v>0.00014074074074074073</v>
      </c>
      <c r="H23" s="16">
        <v>0.0001826388888888889</v>
      </c>
      <c r="I23" s="11">
        <f t="shared" si="1"/>
        <v>0.0003233796296296296</v>
      </c>
      <c r="J23" s="11">
        <v>0.00033645833333333336</v>
      </c>
      <c r="K23" s="11"/>
      <c r="L23" s="11"/>
      <c r="M23" s="11"/>
      <c r="N23" s="4">
        <v>3</v>
      </c>
    </row>
    <row r="24" spans="1:14" ht="15">
      <c r="A24" s="75">
        <v>15</v>
      </c>
      <c r="B24" s="20">
        <v>15</v>
      </c>
      <c r="C24" s="14" t="s">
        <v>215</v>
      </c>
      <c r="D24" s="63" t="s">
        <v>15</v>
      </c>
      <c r="E24" s="63">
        <v>1983</v>
      </c>
      <c r="F24" s="27" t="s">
        <v>216</v>
      </c>
      <c r="G24" s="16">
        <v>0.00012256944444444443</v>
      </c>
      <c r="H24" s="16">
        <v>0.00020219907407407404</v>
      </c>
      <c r="I24" s="11">
        <f t="shared" si="1"/>
        <v>0.0003247685185185185</v>
      </c>
      <c r="J24" s="11" t="s">
        <v>62</v>
      </c>
      <c r="K24" s="11"/>
      <c r="L24" s="11"/>
      <c r="M24" s="11"/>
      <c r="N24" s="4"/>
    </row>
    <row r="25" spans="1:14" ht="15.75" thickBot="1">
      <c r="A25" s="12">
        <v>16</v>
      </c>
      <c r="B25" s="57">
        <v>16</v>
      </c>
      <c r="C25" s="47" t="s">
        <v>94</v>
      </c>
      <c r="D25" s="68">
        <v>1</v>
      </c>
      <c r="E25" s="64">
        <v>1987</v>
      </c>
      <c r="F25" s="48" t="s">
        <v>89</v>
      </c>
      <c r="G25" s="49">
        <v>0.00015810185185185184</v>
      </c>
      <c r="H25" s="49">
        <v>0.00019560185185185183</v>
      </c>
      <c r="I25" s="49">
        <f t="shared" si="1"/>
        <v>0.0003537037037037037</v>
      </c>
      <c r="J25" s="49" t="s">
        <v>62</v>
      </c>
      <c r="K25" s="49"/>
      <c r="L25" s="49"/>
      <c r="M25" s="49"/>
      <c r="N25" s="46"/>
    </row>
    <row r="26" spans="1:14" ht="15">
      <c r="A26" s="75">
        <v>17</v>
      </c>
      <c r="B26" s="21">
        <v>17</v>
      </c>
      <c r="C26" s="44" t="s">
        <v>45</v>
      </c>
      <c r="D26" s="62">
        <v>3</v>
      </c>
      <c r="E26" s="62">
        <v>1976</v>
      </c>
      <c r="F26" s="19" t="s">
        <v>70</v>
      </c>
      <c r="G26" s="17">
        <v>0.00018368055555555556</v>
      </c>
      <c r="H26" s="17">
        <v>0.0001744212962962963</v>
      </c>
      <c r="I26" s="18">
        <f t="shared" si="1"/>
        <v>0.00035810185185185185</v>
      </c>
      <c r="J26" s="18"/>
      <c r="K26" s="18"/>
      <c r="L26" s="18"/>
      <c r="M26" s="18"/>
      <c r="N26" s="19"/>
    </row>
    <row r="27" spans="1:14" ht="15">
      <c r="A27" s="12">
        <v>18</v>
      </c>
      <c r="B27" s="20">
        <v>18</v>
      </c>
      <c r="C27" s="15" t="s">
        <v>90</v>
      </c>
      <c r="D27" s="65" t="s">
        <v>65</v>
      </c>
      <c r="E27" s="65">
        <v>1985</v>
      </c>
      <c r="F27" s="9" t="s">
        <v>24</v>
      </c>
      <c r="G27" s="16">
        <v>0.00016539351851851852</v>
      </c>
      <c r="H27" s="16">
        <v>0.0001957175925925926</v>
      </c>
      <c r="I27" s="11">
        <f t="shared" si="1"/>
        <v>0.0003611111111111111</v>
      </c>
      <c r="J27" s="11"/>
      <c r="K27" s="11"/>
      <c r="L27" s="11"/>
      <c r="M27" s="11"/>
      <c r="N27" s="4"/>
    </row>
    <row r="28" spans="1:14" ht="15">
      <c r="A28" s="75">
        <v>19</v>
      </c>
      <c r="B28" s="20">
        <v>19</v>
      </c>
      <c r="C28" s="15" t="s">
        <v>76</v>
      </c>
      <c r="D28" s="63" t="s">
        <v>65</v>
      </c>
      <c r="E28" s="65">
        <v>1988</v>
      </c>
      <c r="F28" s="9" t="s">
        <v>24</v>
      </c>
      <c r="G28" s="32">
        <v>0.0001494212962962963</v>
      </c>
      <c r="H28" s="32">
        <v>0.0002173611111111111</v>
      </c>
      <c r="I28" s="30">
        <f t="shared" si="1"/>
        <v>0.00036678240740740736</v>
      </c>
      <c r="J28" s="11"/>
      <c r="K28" s="11"/>
      <c r="L28" s="11"/>
      <c r="M28" s="11"/>
      <c r="N28" s="4"/>
    </row>
    <row r="29" spans="1:14" ht="15">
      <c r="A29" s="12">
        <v>20</v>
      </c>
      <c r="B29" s="20">
        <v>20</v>
      </c>
      <c r="C29" s="14" t="s">
        <v>33</v>
      </c>
      <c r="D29" s="63">
        <v>1</v>
      </c>
      <c r="E29" s="63">
        <v>1977</v>
      </c>
      <c r="F29" s="4" t="s">
        <v>24</v>
      </c>
      <c r="G29" s="16">
        <v>0.00017141203703703706</v>
      </c>
      <c r="H29" s="16">
        <v>0.00021701388888888888</v>
      </c>
      <c r="I29" s="11">
        <f t="shared" si="1"/>
        <v>0.00038842592592592596</v>
      </c>
      <c r="J29" s="11"/>
      <c r="K29" s="11"/>
      <c r="L29" s="11"/>
      <c r="M29" s="11"/>
      <c r="N29" s="4"/>
    </row>
    <row r="30" spans="1:14" ht="15">
      <c r="A30" s="75">
        <v>21</v>
      </c>
      <c r="B30" s="20">
        <v>21</v>
      </c>
      <c r="C30" s="15" t="s">
        <v>85</v>
      </c>
      <c r="D30" s="63">
        <v>3</v>
      </c>
      <c r="E30" s="65">
        <v>1986</v>
      </c>
      <c r="F30" s="9" t="s">
        <v>86</v>
      </c>
      <c r="G30" s="16">
        <v>0.00019386574074074076</v>
      </c>
      <c r="H30" s="16">
        <v>0.00019965277777777776</v>
      </c>
      <c r="I30" s="11">
        <f t="shared" si="1"/>
        <v>0.0003935185185185185</v>
      </c>
      <c r="J30" s="11"/>
      <c r="K30" s="11"/>
      <c r="L30" s="11"/>
      <c r="M30" s="11"/>
      <c r="N30" s="4"/>
    </row>
    <row r="31" spans="1:14" ht="15">
      <c r="A31" s="12">
        <v>22</v>
      </c>
      <c r="B31" s="20">
        <v>22</v>
      </c>
      <c r="C31" s="15" t="s">
        <v>101</v>
      </c>
      <c r="D31" s="65" t="s">
        <v>65</v>
      </c>
      <c r="E31" s="65">
        <v>1982</v>
      </c>
      <c r="F31" s="9" t="s">
        <v>70</v>
      </c>
      <c r="G31" s="11">
        <v>0.00019247685185185185</v>
      </c>
      <c r="H31" s="11">
        <v>0.00020509259259259257</v>
      </c>
      <c r="I31" s="11">
        <f t="shared" si="1"/>
        <v>0.0003975694444444444</v>
      </c>
      <c r="J31" s="11"/>
      <c r="K31" s="11"/>
      <c r="L31" s="11"/>
      <c r="M31" s="11"/>
      <c r="N31" s="4"/>
    </row>
    <row r="32" spans="1:14" ht="15">
      <c r="A32" s="75">
        <v>23</v>
      </c>
      <c r="B32" s="20">
        <v>23</v>
      </c>
      <c r="C32" s="15" t="s">
        <v>39</v>
      </c>
      <c r="D32" s="63">
        <v>2</v>
      </c>
      <c r="E32" s="65">
        <v>1988</v>
      </c>
      <c r="F32" s="9" t="s">
        <v>131</v>
      </c>
      <c r="G32" s="16">
        <v>0.0001363425925925926</v>
      </c>
      <c r="H32" s="16">
        <v>0.00028032407407407406</v>
      </c>
      <c r="I32" s="11">
        <f t="shared" si="1"/>
        <v>0.00041666666666666664</v>
      </c>
      <c r="J32" s="11"/>
      <c r="K32" s="11"/>
      <c r="L32" s="11"/>
      <c r="M32" s="11"/>
      <c r="N32" s="4"/>
    </row>
    <row r="33" spans="1:14" ht="15">
      <c r="A33" s="12">
        <v>24</v>
      </c>
      <c r="B33" s="20">
        <v>24</v>
      </c>
      <c r="C33" s="15" t="s">
        <v>20</v>
      </c>
      <c r="D33" s="63">
        <v>3</v>
      </c>
      <c r="E33" s="65">
        <v>1988</v>
      </c>
      <c r="F33" s="9" t="s">
        <v>77</v>
      </c>
      <c r="G33" s="16">
        <v>0.00017974537037037037</v>
      </c>
      <c r="H33" s="16">
        <v>0.0002462962962962963</v>
      </c>
      <c r="I33" s="11">
        <v>0.00042604166666666675</v>
      </c>
      <c r="J33" s="11"/>
      <c r="K33" s="11"/>
      <c r="L33" s="11"/>
      <c r="M33" s="11"/>
      <c r="N33" s="4"/>
    </row>
    <row r="34" spans="1:14" ht="15">
      <c r="A34" s="75">
        <v>25</v>
      </c>
      <c r="B34" s="20">
        <v>25</v>
      </c>
      <c r="C34" s="14" t="s">
        <v>22</v>
      </c>
      <c r="D34" s="63" t="s">
        <v>65</v>
      </c>
      <c r="E34" s="63">
        <v>1988</v>
      </c>
      <c r="F34" s="27" t="s">
        <v>159</v>
      </c>
      <c r="G34" s="16">
        <v>0.00018298611111111112</v>
      </c>
      <c r="H34" s="16">
        <v>0.0002559027777777778</v>
      </c>
      <c r="I34" s="11">
        <v>0.0004388888888888889</v>
      </c>
      <c r="J34" s="11"/>
      <c r="K34" s="11"/>
      <c r="L34" s="11"/>
      <c r="M34" s="11"/>
      <c r="N34" s="4"/>
    </row>
    <row r="35" spans="1:14" ht="15">
      <c r="A35" s="12">
        <v>26</v>
      </c>
      <c r="B35" s="20">
        <v>26</v>
      </c>
      <c r="C35" s="15" t="s">
        <v>47</v>
      </c>
      <c r="D35" s="63">
        <v>3</v>
      </c>
      <c r="E35" s="65">
        <v>1986</v>
      </c>
      <c r="F35" s="9" t="s">
        <v>183</v>
      </c>
      <c r="G35" s="39">
        <v>0.00018587962962962962</v>
      </c>
      <c r="H35" s="39">
        <v>0.0002578703703703704</v>
      </c>
      <c r="I35" s="11">
        <f>SUM(G35:H35)</f>
        <v>0.00044375</v>
      </c>
      <c r="J35" s="11"/>
      <c r="K35" s="11"/>
      <c r="L35" s="11"/>
      <c r="M35" s="11"/>
      <c r="N35" s="4"/>
    </row>
    <row r="36" spans="1:14" ht="15">
      <c r="A36" s="75">
        <v>27</v>
      </c>
      <c r="B36" s="20">
        <v>27</v>
      </c>
      <c r="C36" s="15" t="s">
        <v>91</v>
      </c>
      <c r="D36" s="65" t="s">
        <v>65</v>
      </c>
      <c r="E36" s="65">
        <v>1986</v>
      </c>
      <c r="F36" s="9" t="s">
        <v>92</v>
      </c>
      <c r="G36" s="16">
        <v>0.000234375</v>
      </c>
      <c r="H36" s="16">
        <v>0.0002173611111111111</v>
      </c>
      <c r="I36" s="11">
        <f>SUM(G36:H36)</f>
        <v>0.0004517361111111111</v>
      </c>
      <c r="J36" s="11"/>
      <c r="K36" s="11"/>
      <c r="L36" s="11"/>
      <c r="M36" s="11"/>
      <c r="N36" s="4"/>
    </row>
    <row r="37" spans="1:14" ht="15">
      <c r="A37" s="12">
        <v>28</v>
      </c>
      <c r="B37" s="20">
        <v>28</v>
      </c>
      <c r="C37" s="1" t="s">
        <v>234</v>
      </c>
      <c r="D37" s="63" t="s">
        <v>65</v>
      </c>
      <c r="E37" s="63">
        <v>1988</v>
      </c>
      <c r="F37" s="27" t="s">
        <v>235</v>
      </c>
      <c r="G37" s="16">
        <v>0.0002144675925925926</v>
      </c>
      <c r="H37" s="16">
        <v>0.00024016203703703702</v>
      </c>
      <c r="I37" s="11">
        <v>0.0004546296296296297</v>
      </c>
      <c r="J37" s="11"/>
      <c r="K37" s="11"/>
      <c r="L37" s="11"/>
      <c r="M37" s="11"/>
      <c r="N37" s="4"/>
    </row>
    <row r="38" spans="1:14" ht="15">
      <c r="A38" s="75">
        <v>29</v>
      </c>
      <c r="B38" s="20">
        <v>29</v>
      </c>
      <c r="C38" s="14" t="s">
        <v>41</v>
      </c>
      <c r="D38" s="63">
        <v>3</v>
      </c>
      <c r="E38" s="63">
        <v>1988</v>
      </c>
      <c r="F38" s="27" t="s">
        <v>206</v>
      </c>
      <c r="G38" s="16">
        <v>0.0002259259259259259</v>
      </c>
      <c r="H38" s="16">
        <v>0.00022893518518518518</v>
      </c>
      <c r="I38" s="11">
        <f>SUM(G38:H38)</f>
        <v>0.00045486111111111107</v>
      </c>
      <c r="J38" s="11"/>
      <c r="K38" s="11"/>
      <c r="L38" s="11"/>
      <c r="M38" s="11"/>
      <c r="N38" s="4"/>
    </row>
    <row r="39" spans="1:14" ht="15">
      <c r="A39" s="12">
        <v>30</v>
      </c>
      <c r="B39" s="20">
        <v>30</v>
      </c>
      <c r="C39" s="14" t="s">
        <v>34</v>
      </c>
      <c r="D39" s="63">
        <v>2</v>
      </c>
      <c r="E39" s="63">
        <v>1972</v>
      </c>
      <c r="F39" s="27" t="s">
        <v>174</v>
      </c>
      <c r="G39" s="16">
        <v>0.00022858796296296296</v>
      </c>
      <c r="H39" s="16">
        <v>0.00024120370370370368</v>
      </c>
      <c r="I39" s="11">
        <f>SUM(G39:H39)</f>
        <v>0.00046979166666666664</v>
      </c>
      <c r="J39" s="11"/>
      <c r="K39" s="11"/>
      <c r="L39" s="11"/>
      <c r="M39" s="11"/>
      <c r="N39" s="4"/>
    </row>
    <row r="40" spans="1:14" ht="15">
      <c r="A40" s="75">
        <v>31</v>
      </c>
      <c r="B40" s="20">
        <v>31</v>
      </c>
      <c r="C40" s="14" t="s">
        <v>26</v>
      </c>
      <c r="D40" s="63" t="s">
        <v>65</v>
      </c>
      <c r="E40" s="63">
        <v>1986</v>
      </c>
      <c r="F40" s="27" t="s">
        <v>181</v>
      </c>
      <c r="G40" s="16">
        <v>0.0002253472222222222</v>
      </c>
      <c r="H40" s="16">
        <v>0.00026006944444444444</v>
      </c>
      <c r="I40" s="11">
        <v>0.0004854166666666666</v>
      </c>
      <c r="J40" s="11"/>
      <c r="K40" s="11"/>
      <c r="L40" s="11"/>
      <c r="M40" s="11"/>
      <c r="N40" s="4"/>
    </row>
    <row r="41" spans="1:14" ht="15">
      <c r="A41" s="12">
        <v>32</v>
      </c>
      <c r="B41" s="20">
        <v>32</v>
      </c>
      <c r="C41" s="14" t="s">
        <v>203</v>
      </c>
      <c r="D41" s="63" t="s">
        <v>65</v>
      </c>
      <c r="E41" s="63">
        <v>1982</v>
      </c>
      <c r="F41" s="27" t="s">
        <v>24</v>
      </c>
      <c r="G41" s="11">
        <v>0.00022719907407407408</v>
      </c>
      <c r="H41" s="11">
        <v>0.0002597222222222222</v>
      </c>
      <c r="I41" s="11">
        <f>SUM(G41:H41)</f>
        <v>0.0004869212962962963</v>
      </c>
      <c r="J41" s="11"/>
      <c r="K41" s="11"/>
      <c r="L41" s="11"/>
      <c r="M41" s="11"/>
      <c r="N41" s="4"/>
    </row>
    <row r="42" spans="1:14" s="31" customFormat="1" ht="15">
      <c r="A42" s="75">
        <v>33</v>
      </c>
      <c r="B42" s="34">
        <v>33</v>
      </c>
      <c r="C42" s="14" t="s">
        <v>220</v>
      </c>
      <c r="D42" s="63" t="s">
        <v>65</v>
      </c>
      <c r="E42" s="63">
        <v>1984</v>
      </c>
      <c r="F42" s="27" t="s">
        <v>24</v>
      </c>
      <c r="G42" s="16">
        <v>0.00024120370370370368</v>
      </c>
      <c r="H42" s="16">
        <v>0.00024814814814814816</v>
      </c>
      <c r="I42" s="11">
        <f>SUM(G42:H42)</f>
        <v>0.0004893518518518518</v>
      </c>
      <c r="J42" s="30"/>
      <c r="K42" s="30"/>
      <c r="L42" s="30"/>
      <c r="M42" s="30"/>
      <c r="N42" s="9"/>
    </row>
    <row r="43" spans="1:14" s="31" customFormat="1" ht="15">
      <c r="A43" s="12">
        <v>34</v>
      </c>
      <c r="B43" s="34">
        <v>34</v>
      </c>
      <c r="C43" s="14" t="s">
        <v>157</v>
      </c>
      <c r="D43" s="63" t="s">
        <v>65</v>
      </c>
      <c r="E43" s="63">
        <v>1989</v>
      </c>
      <c r="F43" s="27" t="s">
        <v>158</v>
      </c>
      <c r="G43" s="16">
        <v>0.0002614583333333333</v>
      </c>
      <c r="H43" s="16">
        <v>0.0002415509259259259</v>
      </c>
      <c r="I43" s="11">
        <f>SUM(G43:H43)</f>
        <v>0.0005030092592592593</v>
      </c>
      <c r="J43" s="30"/>
      <c r="K43" s="30"/>
      <c r="L43" s="30"/>
      <c r="M43" s="30"/>
      <c r="N43" s="9"/>
    </row>
    <row r="44" spans="1:14" ht="15">
      <c r="A44" s="75">
        <v>35</v>
      </c>
      <c r="B44" s="20">
        <v>35</v>
      </c>
      <c r="C44" s="14" t="s">
        <v>139</v>
      </c>
      <c r="D44" s="63" t="s">
        <v>65</v>
      </c>
      <c r="E44" s="63">
        <v>1988</v>
      </c>
      <c r="F44" s="27" t="s">
        <v>140</v>
      </c>
      <c r="G44" s="16">
        <v>0.0002452546296296296</v>
      </c>
      <c r="H44" s="16">
        <v>0.00029409722222222223</v>
      </c>
      <c r="I44" s="11">
        <v>0.000539351851851852</v>
      </c>
      <c r="J44" s="11"/>
      <c r="K44" s="11"/>
      <c r="L44" s="11"/>
      <c r="M44" s="11"/>
      <c r="N44" s="4"/>
    </row>
    <row r="45" spans="1:14" ht="15">
      <c r="A45" s="12">
        <v>36</v>
      </c>
      <c r="B45" s="34">
        <v>36</v>
      </c>
      <c r="C45" s="14" t="s">
        <v>23</v>
      </c>
      <c r="D45" s="63" t="s">
        <v>65</v>
      </c>
      <c r="E45" s="63">
        <v>1987</v>
      </c>
      <c r="F45" s="27" t="s">
        <v>169</v>
      </c>
      <c r="G45" s="16">
        <v>0.0002480324074074074</v>
      </c>
      <c r="H45" s="16">
        <v>0.00030601851851851856</v>
      </c>
      <c r="I45" s="11">
        <f aca="true" t="shared" si="2" ref="I45:I50">SUM(G45:H45)</f>
        <v>0.0005540509259259259</v>
      </c>
      <c r="J45" s="11"/>
      <c r="K45" s="11"/>
      <c r="L45" s="11"/>
      <c r="M45" s="11"/>
      <c r="N45" s="4"/>
    </row>
    <row r="46" spans="1:14" ht="15">
      <c r="A46" s="75">
        <v>37</v>
      </c>
      <c r="B46" s="20">
        <v>37</v>
      </c>
      <c r="C46" s="14" t="s">
        <v>230</v>
      </c>
      <c r="D46" s="63" t="s">
        <v>65</v>
      </c>
      <c r="E46" s="63">
        <v>1986</v>
      </c>
      <c r="F46" s="27" t="s">
        <v>231</v>
      </c>
      <c r="G46" s="16">
        <v>0.00024780092592592594</v>
      </c>
      <c r="H46" s="16">
        <v>0.0003138888888888889</v>
      </c>
      <c r="I46" s="11">
        <f t="shared" si="2"/>
        <v>0.0005616898148148148</v>
      </c>
      <c r="J46" s="11"/>
      <c r="K46" s="11"/>
      <c r="L46" s="11"/>
      <c r="M46" s="11"/>
      <c r="N46" s="4"/>
    </row>
    <row r="47" spans="1:14" ht="15">
      <c r="A47" s="12">
        <v>38</v>
      </c>
      <c r="B47" s="34">
        <v>38</v>
      </c>
      <c r="C47" s="14" t="s">
        <v>43</v>
      </c>
      <c r="D47" s="63" t="s">
        <v>65</v>
      </c>
      <c r="E47" s="63">
        <v>1988</v>
      </c>
      <c r="F47" s="27" t="s">
        <v>189</v>
      </c>
      <c r="G47" s="16">
        <v>0.0002662037037037037</v>
      </c>
      <c r="H47" s="16">
        <v>0.00030347222222222223</v>
      </c>
      <c r="I47" s="11">
        <f t="shared" si="2"/>
        <v>0.000569675925925926</v>
      </c>
      <c r="J47" s="11"/>
      <c r="K47" s="11"/>
      <c r="L47" s="11"/>
      <c r="M47" s="11"/>
      <c r="N47" s="4"/>
    </row>
    <row r="48" spans="1:14" ht="15">
      <c r="A48" s="75">
        <v>39</v>
      </c>
      <c r="B48" s="20">
        <v>39</v>
      </c>
      <c r="C48" s="14" t="s">
        <v>195</v>
      </c>
      <c r="D48" s="63" t="s">
        <v>65</v>
      </c>
      <c r="E48" s="63">
        <v>1989</v>
      </c>
      <c r="F48" s="27" t="s">
        <v>196</v>
      </c>
      <c r="G48" s="16">
        <v>0.0002766203703703704</v>
      </c>
      <c r="H48" s="16">
        <v>0.0003074074074074074</v>
      </c>
      <c r="I48" s="11">
        <f t="shared" si="2"/>
        <v>0.0005840277777777777</v>
      </c>
      <c r="J48" s="11"/>
      <c r="K48" s="11"/>
      <c r="L48" s="11"/>
      <c r="M48" s="11"/>
      <c r="N48" s="4"/>
    </row>
    <row r="49" spans="1:14" ht="15">
      <c r="A49" s="12">
        <v>40</v>
      </c>
      <c r="B49" s="34">
        <v>40</v>
      </c>
      <c r="C49" s="14" t="s">
        <v>143</v>
      </c>
      <c r="D49" s="63" t="s">
        <v>144</v>
      </c>
      <c r="E49" s="63">
        <v>1991</v>
      </c>
      <c r="F49" s="27" t="s">
        <v>145</v>
      </c>
      <c r="G49" s="16">
        <v>0.00029270833333333335</v>
      </c>
      <c r="H49" s="16">
        <v>0.00030601851851851856</v>
      </c>
      <c r="I49" s="11">
        <f t="shared" si="2"/>
        <v>0.0005987268518518519</v>
      </c>
      <c r="J49" s="11"/>
      <c r="K49" s="11"/>
      <c r="L49" s="11"/>
      <c r="M49" s="11"/>
      <c r="N49" s="4"/>
    </row>
    <row r="50" spans="1:14" ht="15">
      <c r="A50" s="75">
        <v>41</v>
      </c>
      <c r="B50" s="20">
        <v>41</v>
      </c>
      <c r="C50" s="15" t="s">
        <v>96</v>
      </c>
      <c r="D50" s="65" t="s">
        <v>65</v>
      </c>
      <c r="E50" s="65">
        <v>1987</v>
      </c>
      <c r="F50" s="9" t="s">
        <v>78</v>
      </c>
      <c r="G50" s="16">
        <v>0.00026516203703703706</v>
      </c>
      <c r="H50" s="16">
        <v>0.00033425925925925924</v>
      </c>
      <c r="I50" s="11">
        <f t="shared" si="2"/>
        <v>0.0005994212962962962</v>
      </c>
      <c r="J50" s="11"/>
      <c r="K50" s="11"/>
      <c r="L50" s="11"/>
      <c r="M50" s="11"/>
      <c r="N50" s="4"/>
    </row>
    <row r="51" spans="1:14" ht="15">
      <c r="A51" s="12">
        <v>42</v>
      </c>
      <c r="B51" s="34">
        <v>42</v>
      </c>
      <c r="C51" s="15" t="s">
        <v>104</v>
      </c>
      <c r="D51" s="65" t="s">
        <v>65</v>
      </c>
      <c r="E51" s="65">
        <v>1986</v>
      </c>
      <c r="F51" s="9" t="s">
        <v>105</v>
      </c>
      <c r="G51" s="16">
        <v>0.00026006944444444444</v>
      </c>
      <c r="H51" s="16">
        <v>0.0003385416666666667</v>
      </c>
      <c r="I51" s="16">
        <v>0.0006020833333333334</v>
      </c>
      <c r="J51" s="11"/>
      <c r="K51" s="11"/>
      <c r="L51" s="11"/>
      <c r="M51" s="11"/>
      <c r="N51" s="4"/>
    </row>
    <row r="52" spans="1:14" ht="15">
      <c r="A52" s="75">
        <v>43</v>
      </c>
      <c r="B52" s="20">
        <v>43</v>
      </c>
      <c r="C52" s="14" t="s">
        <v>187</v>
      </c>
      <c r="D52" s="63" t="s">
        <v>65</v>
      </c>
      <c r="E52" s="63">
        <v>1986</v>
      </c>
      <c r="F52" s="27" t="s">
        <v>188</v>
      </c>
      <c r="G52" s="16">
        <v>0.0002846064814814815</v>
      </c>
      <c r="H52" s="16">
        <v>0.0003230324074074074</v>
      </c>
      <c r="I52" s="11">
        <v>0.0006076388888888889</v>
      </c>
      <c r="J52" s="11"/>
      <c r="K52" s="11"/>
      <c r="L52" s="11"/>
      <c r="M52" s="11"/>
      <c r="N52" s="4"/>
    </row>
    <row r="53" spans="1:14" ht="15">
      <c r="A53" s="12">
        <v>44</v>
      </c>
      <c r="B53" s="34">
        <v>44</v>
      </c>
      <c r="C53" s="15" t="s">
        <v>95</v>
      </c>
      <c r="D53" s="65" t="s">
        <v>65</v>
      </c>
      <c r="E53" s="65">
        <v>1988</v>
      </c>
      <c r="F53" s="9" t="s">
        <v>24</v>
      </c>
      <c r="G53" s="16">
        <v>0.000283912037037037</v>
      </c>
      <c r="H53" s="16">
        <v>0.00032407407407407406</v>
      </c>
      <c r="I53" s="11">
        <f aca="true" t="shared" si="3" ref="I53:I59">SUM(G53:H53)</f>
        <v>0.000607986111111111</v>
      </c>
      <c r="J53" s="11"/>
      <c r="K53" s="11"/>
      <c r="L53" s="11"/>
      <c r="M53" s="11"/>
      <c r="N53" s="4"/>
    </row>
    <row r="54" spans="1:14" ht="15">
      <c r="A54" s="75">
        <v>45</v>
      </c>
      <c r="B54" s="20">
        <v>45</v>
      </c>
      <c r="C54" s="14" t="s">
        <v>211</v>
      </c>
      <c r="D54" s="63" t="s">
        <v>65</v>
      </c>
      <c r="E54" s="63">
        <v>1989</v>
      </c>
      <c r="F54" s="27" t="s">
        <v>150</v>
      </c>
      <c r="G54" s="16">
        <v>0.000278125</v>
      </c>
      <c r="H54" s="16">
        <v>0.00034583333333333335</v>
      </c>
      <c r="I54" s="11">
        <f t="shared" si="3"/>
        <v>0.0006239583333333334</v>
      </c>
      <c r="J54" s="11"/>
      <c r="K54" s="11"/>
      <c r="L54" s="11"/>
      <c r="M54" s="11"/>
      <c r="N54" s="4"/>
    </row>
    <row r="55" spans="1:14" ht="15">
      <c r="A55" s="12">
        <v>46</v>
      </c>
      <c r="B55" s="34">
        <v>46</v>
      </c>
      <c r="C55" s="14" t="s">
        <v>21</v>
      </c>
      <c r="D55" s="63" t="s">
        <v>65</v>
      </c>
      <c r="E55" s="63">
        <v>1987</v>
      </c>
      <c r="F55" s="27" t="s">
        <v>186</v>
      </c>
      <c r="G55" s="16">
        <v>0.00030162037037037033</v>
      </c>
      <c r="H55" s="16">
        <v>0.00036747685185185185</v>
      </c>
      <c r="I55" s="11">
        <f t="shared" si="3"/>
        <v>0.0006690972222222222</v>
      </c>
      <c r="J55" s="11"/>
      <c r="K55" s="11"/>
      <c r="L55" s="11"/>
      <c r="M55" s="11"/>
      <c r="N55" s="4"/>
    </row>
    <row r="56" spans="1:14" ht="15">
      <c r="A56" s="75">
        <v>47</v>
      </c>
      <c r="B56" s="20">
        <v>47</v>
      </c>
      <c r="C56" s="14" t="s">
        <v>151</v>
      </c>
      <c r="D56" s="63" t="s">
        <v>65</v>
      </c>
      <c r="E56" s="63">
        <v>1988</v>
      </c>
      <c r="F56" s="27" t="s">
        <v>152</v>
      </c>
      <c r="G56" s="16">
        <v>0.00027708333333333334</v>
      </c>
      <c r="H56" s="16">
        <v>0.00039710648148148157</v>
      </c>
      <c r="I56" s="11">
        <f t="shared" si="3"/>
        <v>0.000674189814814815</v>
      </c>
      <c r="J56" s="11"/>
      <c r="K56" s="11"/>
      <c r="L56" s="11"/>
      <c r="M56" s="11"/>
      <c r="N56" s="4"/>
    </row>
    <row r="57" spans="1:14" ht="15">
      <c r="A57" s="12">
        <v>48</v>
      </c>
      <c r="B57" s="34">
        <v>48</v>
      </c>
      <c r="C57" s="14" t="s">
        <v>164</v>
      </c>
      <c r="D57" s="63" t="s">
        <v>65</v>
      </c>
      <c r="E57" s="63">
        <v>1989</v>
      </c>
      <c r="F57" s="27" t="s">
        <v>148</v>
      </c>
      <c r="G57" s="16">
        <v>0.0002810185185185185</v>
      </c>
      <c r="H57" s="16">
        <v>0.00041018518518518514</v>
      </c>
      <c r="I57" s="11">
        <f t="shared" si="3"/>
        <v>0.0006912037037037036</v>
      </c>
      <c r="J57" s="11"/>
      <c r="K57" s="11"/>
      <c r="L57" s="11"/>
      <c r="M57" s="11"/>
      <c r="N57" s="4"/>
    </row>
    <row r="58" spans="1:14" ht="15">
      <c r="A58" s="75">
        <v>49</v>
      </c>
      <c r="B58" s="20">
        <v>49</v>
      </c>
      <c r="C58" s="14" t="s">
        <v>40</v>
      </c>
      <c r="D58" s="63" t="s">
        <v>65</v>
      </c>
      <c r="E58" s="63">
        <v>1988</v>
      </c>
      <c r="F58" s="27" t="s">
        <v>42</v>
      </c>
      <c r="G58" s="16">
        <v>0.0003428240740740741</v>
      </c>
      <c r="H58" s="16">
        <v>0.0003815972222222222</v>
      </c>
      <c r="I58" s="11">
        <f t="shared" si="3"/>
        <v>0.0007244212962962964</v>
      </c>
      <c r="J58" s="11"/>
      <c r="K58" s="11"/>
      <c r="L58" s="11"/>
      <c r="M58" s="11"/>
      <c r="N58" s="4"/>
    </row>
    <row r="59" spans="1:14" ht="15">
      <c r="A59" s="12">
        <v>50</v>
      </c>
      <c r="B59" s="34">
        <v>50</v>
      </c>
      <c r="C59" s="14" t="s">
        <v>218</v>
      </c>
      <c r="D59" s="63" t="s">
        <v>65</v>
      </c>
      <c r="E59" s="63">
        <v>1987</v>
      </c>
      <c r="F59" s="27" t="s">
        <v>51</v>
      </c>
      <c r="G59" s="16">
        <v>0.0003768518518518519</v>
      </c>
      <c r="H59" s="16">
        <v>0.0004199074074074074</v>
      </c>
      <c r="I59" s="11">
        <f t="shared" si="3"/>
        <v>0.0007967592592592593</v>
      </c>
      <c r="J59" s="11"/>
      <c r="K59" s="11"/>
      <c r="L59" s="11"/>
      <c r="M59" s="11"/>
      <c r="N59" s="4"/>
    </row>
    <row r="60" spans="1:14" ht="15">
      <c r="A60" s="75">
        <v>51</v>
      </c>
      <c r="B60" s="20">
        <v>51</v>
      </c>
      <c r="C60" s="14" t="s">
        <v>61</v>
      </c>
      <c r="D60" s="63" t="s">
        <v>65</v>
      </c>
      <c r="E60" s="63">
        <v>1987</v>
      </c>
      <c r="F60" s="27" t="s">
        <v>51</v>
      </c>
      <c r="G60" s="16">
        <v>0.0003337962962962963</v>
      </c>
      <c r="H60" s="16">
        <v>0.0005052083333333333</v>
      </c>
      <c r="I60" s="11">
        <v>0.0008390046296296296</v>
      </c>
      <c r="J60" s="11"/>
      <c r="K60" s="11"/>
      <c r="L60" s="11"/>
      <c r="M60" s="11"/>
      <c r="N60" s="4"/>
    </row>
    <row r="61" spans="1:14" ht="15">
      <c r="A61" s="12">
        <v>52</v>
      </c>
      <c r="B61" s="34">
        <v>52</v>
      </c>
      <c r="C61" s="14" t="s">
        <v>205</v>
      </c>
      <c r="D61" s="63" t="s">
        <v>65</v>
      </c>
      <c r="E61" s="63">
        <v>1987</v>
      </c>
      <c r="F61" s="27" t="s">
        <v>154</v>
      </c>
      <c r="G61" s="16">
        <v>0.0004130787037037037</v>
      </c>
      <c r="H61" s="16">
        <v>0.00042708333333333335</v>
      </c>
      <c r="I61" s="11">
        <f aca="true" t="shared" si="4" ref="I61:I70">SUM(G61:H61)</f>
        <v>0.000840162037037037</v>
      </c>
      <c r="J61" s="11"/>
      <c r="K61" s="11"/>
      <c r="L61" s="11"/>
      <c r="M61" s="11"/>
      <c r="N61" s="4"/>
    </row>
    <row r="62" spans="1:14" ht="15">
      <c r="A62" s="75">
        <v>53</v>
      </c>
      <c r="B62" s="20">
        <v>53</v>
      </c>
      <c r="C62" s="15" t="s">
        <v>97</v>
      </c>
      <c r="D62" s="63">
        <v>3</v>
      </c>
      <c r="E62" s="65">
        <v>1985</v>
      </c>
      <c r="F62" s="9" t="s">
        <v>98</v>
      </c>
      <c r="G62" s="16">
        <v>0.000424537037037037</v>
      </c>
      <c r="H62" s="16">
        <v>0.00043437500000000003</v>
      </c>
      <c r="I62" s="11">
        <f t="shared" si="4"/>
        <v>0.000858912037037037</v>
      </c>
      <c r="J62" s="11"/>
      <c r="K62" s="11"/>
      <c r="L62" s="11"/>
      <c r="M62" s="11"/>
      <c r="N62" s="4"/>
    </row>
    <row r="63" spans="1:14" ht="15">
      <c r="A63" s="12">
        <v>54</v>
      </c>
      <c r="B63" s="34">
        <v>54</v>
      </c>
      <c r="C63" s="14" t="s">
        <v>136</v>
      </c>
      <c r="D63" s="63" t="s">
        <v>65</v>
      </c>
      <c r="E63" s="63">
        <v>1989</v>
      </c>
      <c r="F63" s="27" t="s">
        <v>137</v>
      </c>
      <c r="G63" s="16">
        <v>0.00031643518518518517</v>
      </c>
      <c r="H63" s="16">
        <v>0.0005552083333333333</v>
      </c>
      <c r="I63" s="11">
        <f t="shared" si="4"/>
        <v>0.0008716435185185186</v>
      </c>
      <c r="J63" s="11"/>
      <c r="K63" s="11"/>
      <c r="L63" s="11"/>
      <c r="M63" s="11"/>
      <c r="N63" s="4"/>
    </row>
    <row r="64" spans="1:14" s="31" customFormat="1" ht="15">
      <c r="A64" s="75">
        <v>55</v>
      </c>
      <c r="B64" s="20">
        <v>55</v>
      </c>
      <c r="C64" s="15" t="s">
        <v>99</v>
      </c>
      <c r="D64" s="65" t="s">
        <v>65</v>
      </c>
      <c r="E64" s="65">
        <v>1989</v>
      </c>
      <c r="F64" s="9" t="s">
        <v>100</v>
      </c>
      <c r="G64" s="16">
        <v>0.00035555555555555557</v>
      </c>
      <c r="H64" s="16">
        <v>0.0005577546296296295</v>
      </c>
      <c r="I64" s="11">
        <f t="shared" si="4"/>
        <v>0.0009133101851851851</v>
      </c>
      <c r="J64" s="30"/>
      <c r="K64" s="30"/>
      <c r="L64" s="30"/>
      <c r="M64" s="30"/>
      <c r="N64" s="9"/>
    </row>
    <row r="65" spans="1:14" ht="15">
      <c r="A65" s="12">
        <v>56</v>
      </c>
      <c r="B65" s="34">
        <v>56</v>
      </c>
      <c r="C65" s="14" t="s">
        <v>212</v>
      </c>
      <c r="D65" s="63" t="s">
        <v>65</v>
      </c>
      <c r="E65" s="63">
        <v>1988</v>
      </c>
      <c r="F65" s="27" t="s">
        <v>213</v>
      </c>
      <c r="G65" s="16">
        <v>0.00032557870370370374</v>
      </c>
      <c r="H65" s="16">
        <v>0.0006512731481481482</v>
      </c>
      <c r="I65" s="11">
        <f t="shared" si="4"/>
        <v>0.000976851851851852</v>
      </c>
      <c r="J65" s="28"/>
      <c r="K65" s="11"/>
      <c r="L65" s="11"/>
      <c r="M65" s="11"/>
      <c r="N65" s="4"/>
    </row>
    <row r="66" spans="1:14" ht="15">
      <c r="A66" s="75">
        <v>57</v>
      </c>
      <c r="B66" s="20">
        <v>57</v>
      </c>
      <c r="C66" s="14" t="s">
        <v>182</v>
      </c>
      <c r="D66" s="63" t="s">
        <v>65</v>
      </c>
      <c r="E66" s="63">
        <v>1985</v>
      </c>
      <c r="F66" s="27" t="s">
        <v>181</v>
      </c>
      <c r="G66" s="16">
        <v>0.0004239583333333333</v>
      </c>
      <c r="H66" s="16">
        <v>0.0005689814814814814</v>
      </c>
      <c r="I66" s="11">
        <f t="shared" si="4"/>
        <v>0.0009929398148148148</v>
      </c>
      <c r="J66" s="28"/>
      <c r="K66" s="11"/>
      <c r="L66" s="11"/>
      <c r="M66" s="11"/>
      <c r="N66" s="4"/>
    </row>
    <row r="67" spans="1:14" ht="15">
      <c r="A67" s="12">
        <v>58</v>
      </c>
      <c r="B67" s="34">
        <v>58</v>
      </c>
      <c r="C67" s="14" t="s">
        <v>170</v>
      </c>
      <c r="D67" s="63" t="s">
        <v>65</v>
      </c>
      <c r="E67" s="63">
        <v>1989</v>
      </c>
      <c r="F67" s="27" t="s">
        <v>156</v>
      </c>
      <c r="G67" s="16">
        <v>0.0004618055555555555</v>
      </c>
      <c r="H67" s="16">
        <v>0.0005775462962962963</v>
      </c>
      <c r="I67" s="11">
        <f t="shared" si="4"/>
        <v>0.0010393518518518519</v>
      </c>
      <c r="J67" s="29"/>
      <c r="K67" s="11"/>
      <c r="L67" s="11"/>
      <c r="M67" s="11"/>
      <c r="N67" s="4"/>
    </row>
    <row r="68" spans="1:14" ht="15">
      <c r="A68" s="75">
        <v>59</v>
      </c>
      <c r="B68" s="20">
        <v>59</v>
      </c>
      <c r="C68" s="14" t="s">
        <v>217</v>
      </c>
      <c r="D68" s="63" t="s">
        <v>65</v>
      </c>
      <c r="E68" s="63">
        <v>1986</v>
      </c>
      <c r="F68" s="27" t="s">
        <v>24</v>
      </c>
      <c r="G68" s="16">
        <v>0.00035185185185185184</v>
      </c>
      <c r="H68" s="16">
        <v>0.0007414351851851853</v>
      </c>
      <c r="I68" s="11">
        <f t="shared" si="4"/>
        <v>0.0010932870370370371</v>
      </c>
      <c r="J68" s="28"/>
      <c r="K68" s="11"/>
      <c r="L68" s="11"/>
      <c r="M68" s="11"/>
      <c r="N68" s="3"/>
    </row>
    <row r="69" spans="1:14" ht="15">
      <c r="A69" s="12">
        <v>60</v>
      </c>
      <c r="B69" s="34">
        <v>60</v>
      </c>
      <c r="C69" s="14" t="s">
        <v>162</v>
      </c>
      <c r="D69" s="63" t="s">
        <v>65</v>
      </c>
      <c r="E69" s="63">
        <v>1989</v>
      </c>
      <c r="F69" s="27" t="s">
        <v>163</v>
      </c>
      <c r="G69" s="16">
        <v>0.0005043981481481481</v>
      </c>
      <c r="H69" s="16">
        <v>0.000595023148148148</v>
      </c>
      <c r="I69" s="11">
        <f t="shared" si="4"/>
        <v>0.0010994212962962963</v>
      </c>
      <c r="J69" s="28"/>
      <c r="K69" s="11"/>
      <c r="L69" s="11"/>
      <c r="M69" s="11"/>
      <c r="N69" s="3"/>
    </row>
    <row r="70" spans="1:14" ht="15">
      <c r="A70" s="75">
        <v>61</v>
      </c>
      <c r="B70" s="20">
        <v>61</v>
      </c>
      <c r="C70" s="14" t="s">
        <v>191</v>
      </c>
      <c r="D70" s="63" t="s">
        <v>65</v>
      </c>
      <c r="E70" s="63">
        <v>1995</v>
      </c>
      <c r="F70" s="27" t="s">
        <v>192</v>
      </c>
      <c r="G70" s="11">
        <v>0.00046793981481481475</v>
      </c>
      <c r="H70" s="11">
        <v>0.0006383101851851852</v>
      </c>
      <c r="I70" s="11">
        <f t="shared" si="4"/>
        <v>0.00110625</v>
      </c>
      <c r="J70" s="28"/>
      <c r="K70" s="11"/>
      <c r="L70" s="11"/>
      <c r="M70" s="11"/>
      <c r="N70" s="4"/>
    </row>
    <row r="71" spans="1:14" ht="15">
      <c r="A71" s="12">
        <v>62</v>
      </c>
      <c r="B71" s="34">
        <v>62</v>
      </c>
      <c r="C71" s="14" t="s">
        <v>201</v>
      </c>
      <c r="D71" s="63" t="s">
        <v>65</v>
      </c>
      <c r="E71" s="63">
        <v>1989</v>
      </c>
      <c r="F71" s="27" t="s">
        <v>194</v>
      </c>
      <c r="G71" s="16">
        <v>0.0005085648148148148</v>
      </c>
      <c r="H71" s="16">
        <v>0.0006478009259259259</v>
      </c>
      <c r="I71" s="11">
        <v>0.0011563657407407406</v>
      </c>
      <c r="J71" s="29"/>
      <c r="K71" s="11"/>
      <c r="L71" s="11"/>
      <c r="M71" s="11"/>
      <c r="N71" s="3"/>
    </row>
    <row r="72" spans="1:14" ht="15">
      <c r="A72" s="75">
        <v>63</v>
      </c>
      <c r="B72" s="20">
        <v>63</v>
      </c>
      <c r="C72" s="14" t="s">
        <v>167</v>
      </c>
      <c r="D72" s="63" t="s">
        <v>65</v>
      </c>
      <c r="E72" s="63">
        <v>1988</v>
      </c>
      <c r="F72" s="27" t="s">
        <v>168</v>
      </c>
      <c r="G72" s="16">
        <v>0.0005569444444444444</v>
      </c>
      <c r="H72" s="16">
        <v>0.0006445601851851852</v>
      </c>
      <c r="I72" s="11">
        <f>SUM(G72:H72)</f>
        <v>0.0012015046296296296</v>
      </c>
      <c r="J72" s="28"/>
      <c r="K72" s="11"/>
      <c r="L72" s="11"/>
      <c r="M72" s="11"/>
      <c r="N72" s="3"/>
    </row>
    <row r="73" spans="1:14" ht="15">
      <c r="A73" s="12">
        <v>64</v>
      </c>
      <c r="B73" s="34">
        <v>64</v>
      </c>
      <c r="C73" s="14" t="s">
        <v>153</v>
      </c>
      <c r="D73" s="63" t="s">
        <v>65</v>
      </c>
      <c r="E73" s="63">
        <v>1987</v>
      </c>
      <c r="F73" s="27" t="s">
        <v>154</v>
      </c>
      <c r="G73" s="16">
        <v>0.0005858796296296297</v>
      </c>
      <c r="H73" s="16">
        <v>0.0007158564814814814</v>
      </c>
      <c r="I73" s="11">
        <f>SUM(G73:H73)</f>
        <v>0.0013017361111111111</v>
      </c>
      <c r="J73" s="28"/>
      <c r="K73" s="11"/>
      <c r="L73" s="11"/>
      <c r="M73" s="11"/>
      <c r="N73" s="3"/>
    </row>
    <row r="74" spans="1:14" ht="15">
      <c r="A74" s="75">
        <v>65</v>
      </c>
      <c r="B74" s="20">
        <v>65</v>
      </c>
      <c r="C74" s="14" t="s">
        <v>221</v>
      </c>
      <c r="D74" s="63" t="s">
        <v>65</v>
      </c>
      <c r="E74" s="63">
        <v>1989</v>
      </c>
      <c r="F74" s="27" t="s">
        <v>222</v>
      </c>
      <c r="G74" s="16">
        <v>0.0006086805555555556</v>
      </c>
      <c r="H74" s="16">
        <v>0.0007776620370370369</v>
      </c>
      <c r="I74" s="11">
        <f>SUM(G74:H74)</f>
        <v>0.0013863425925925924</v>
      </c>
      <c r="J74" s="29"/>
      <c r="K74" s="11"/>
      <c r="L74" s="11"/>
      <c r="M74" s="11"/>
      <c r="N74" s="3"/>
    </row>
    <row r="75" spans="1:14" ht="15">
      <c r="A75" s="12">
        <v>66</v>
      </c>
      <c r="B75" s="34">
        <v>66</v>
      </c>
      <c r="C75" s="14" t="s">
        <v>147</v>
      </c>
      <c r="D75" s="63" t="s">
        <v>65</v>
      </c>
      <c r="E75" s="63">
        <v>1989</v>
      </c>
      <c r="F75" s="27" t="s">
        <v>148</v>
      </c>
      <c r="G75" s="16">
        <v>0.0006491898148148149</v>
      </c>
      <c r="H75" s="16">
        <v>0.0010578703703703705</v>
      </c>
      <c r="I75" s="11">
        <v>0.001707060185185185</v>
      </c>
      <c r="J75" s="29"/>
      <c r="K75" s="11"/>
      <c r="L75" s="11"/>
      <c r="M75" s="11"/>
      <c r="N75" s="4"/>
    </row>
    <row r="76" spans="1:14" ht="15">
      <c r="A76" s="75">
        <v>67</v>
      </c>
      <c r="B76" s="20">
        <v>67</v>
      </c>
      <c r="C76" s="14" t="s">
        <v>166</v>
      </c>
      <c r="D76" s="63" t="s">
        <v>65</v>
      </c>
      <c r="E76" s="63">
        <v>1989</v>
      </c>
      <c r="F76" s="27" t="s">
        <v>54</v>
      </c>
      <c r="G76" s="16" t="s">
        <v>242</v>
      </c>
      <c r="H76" s="16">
        <v>0.0004528935185185185</v>
      </c>
      <c r="I76" s="11" t="s">
        <v>248</v>
      </c>
      <c r="J76" s="29"/>
      <c r="K76" s="11"/>
      <c r="L76" s="11"/>
      <c r="M76" s="11"/>
      <c r="N76" s="4"/>
    </row>
    <row r="77" spans="1:14" ht="15">
      <c r="A77" s="12">
        <v>68</v>
      </c>
      <c r="B77" s="34">
        <v>68</v>
      </c>
      <c r="C77" s="14" t="s">
        <v>160</v>
      </c>
      <c r="D77" s="63" t="s">
        <v>65</v>
      </c>
      <c r="E77" s="63">
        <v>1988</v>
      </c>
      <c r="F77" s="27" t="s">
        <v>161</v>
      </c>
      <c r="G77" s="16" t="s">
        <v>240</v>
      </c>
      <c r="H77" s="16">
        <v>0.0005353009259259259</v>
      </c>
      <c r="I77" s="11" t="s">
        <v>251</v>
      </c>
      <c r="J77" s="29"/>
      <c r="K77" s="11"/>
      <c r="L77" s="11"/>
      <c r="M77" s="11"/>
      <c r="N77" s="4"/>
    </row>
    <row r="78" spans="1:14" ht="15">
      <c r="A78" s="75">
        <v>69</v>
      </c>
      <c r="B78" s="20">
        <v>69</v>
      </c>
      <c r="C78" s="14" t="s">
        <v>171</v>
      </c>
      <c r="D78" s="63" t="s">
        <v>65</v>
      </c>
      <c r="E78" s="63">
        <v>1990</v>
      </c>
      <c r="F78" s="27" t="s">
        <v>172</v>
      </c>
      <c r="G78" s="16">
        <v>0.00029652777777777777</v>
      </c>
      <c r="H78" s="16" t="s">
        <v>243</v>
      </c>
      <c r="I78" s="11" t="s">
        <v>244</v>
      </c>
      <c r="J78" s="28"/>
      <c r="K78" s="11"/>
      <c r="L78" s="11"/>
      <c r="M78" s="11"/>
      <c r="N78" s="4"/>
    </row>
    <row r="79" spans="1:14" ht="15">
      <c r="A79" s="12">
        <v>70</v>
      </c>
      <c r="B79" s="34">
        <v>70</v>
      </c>
      <c r="C79" s="14" t="s">
        <v>173</v>
      </c>
      <c r="D79" s="63" t="s">
        <v>65</v>
      </c>
      <c r="E79" s="63">
        <v>1988</v>
      </c>
      <c r="F79" s="27" t="s">
        <v>42</v>
      </c>
      <c r="G79" s="16">
        <v>0.0003802083333333333</v>
      </c>
      <c r="H79" s="16" t="s">
        <v>239</v>
      </c>
      <c r="I79" s="11" t="s">
        <v>246</v>
      </c>
      <c r="K79" s="11"/>
      <c r="L79" s="11"/>
      <c r="M79" s="11"/>
      <c r="N79" s="4"/>
    </row>
    <row r="80" spans="1:14" ht="15">
      <c r="A80" s="75">
        <v>71</v>
      </c>
      <c r="B80" s="20">
        <v>71</v>
      </c>
      <c r="C80" s="14" t="s">
        <v>149</v>
      </c>
      <c r="D80" s="63" t="s">
        <v>65</v>
      </c>
      <c r="E80" s="63">
        <v>1989</v>
      </c>
      <c r="F80" s="27" t="s">
        <v>150</v>
      </c>
      <c r="G80" s="16" t="s">
        <v>243</v>
      </c>
      <c r="H80" s="16">
        <v>0.0003461805555555555</v>
      </c>
      <c r="I80" s="11" t="s">
        <v>250</v>
      </c>
      <c r="J80" s="28"/>
      <c r="K80" s="11"/>
      <c r="L80" s="11"/>
      <c r="M80" s="11"/>
      <c r="N80" s="4"/>
    </row>
    <row r="81" spans="1:14" ht="15">
      <c r="A81" s="12">
        <v>72</v>
      </c>
      <c r="B81" s="34">
        <v>72</v>
      </c>
      <c r="C81" s="14" t="s">
        <v>155</v>
      </c>
      <c r="D81" s="63" t="s">
        <v>65</v>
      </c>
      <c r="E81" s="63">
        <v>1989</v>
      </c>
      <c r="F81" s="27" t="s">
        <v>156</v>
      </c>
      <c r="G81" s="16">
        <v>0.0003736111111111112</v>
      </c>
      <c r="H81" s="28" t="s">
        <v>241</v>
      </c>
      <c r="I81" s="11" t="s">
        <v>249</v>
      </c>
      <c r="J81" s="28"/>
      <c r="K81" s="11"/>
      <c r="L81" s="4"/>
      <c r="M81" s="4"/>
      <c r="N81" s="4"/>
    </row>
    <row r="82" spans="1:14" ht="15">
      <c r="A82" s="75">
        <v>73</v>
      </c>
      <c r="B82" s="20">
        <v>73</v>
      </c>
      <c r="C82" s="14" t="s">
        <v>138</v>
      </c>
      <c r="D82" s="63" t="s">
        <v>65</v>
      </c>
      <c r="E82" s="63">
        <v>1989</v>
      </c>
      <c r="F82" s="27" t="s">
        <v>36</v>
      </c>
      <c r="G82" s="16">
        <v>0.00043217592592592597</v>
      </c>
      <c r="H82" s="16" t="s">
        <v>241</v>
      </c>
      <c r="I82" s="11" t="s">
        <v>247</v>
      </c>
      <c r="J82" s="29"/>
      <c r="K82" s="11"/>
      <c r="L82" s="8"/>
      <c r="M82" s="8"/>
      <c r="N82" s="8"/>
    </row>
    <row r="83" spans="1:14" ht="15.75" thickBot="1">
      <c r="A83" s="12">
        <v>74</v>
      </c>
      <c r="B83" s="51">
        <v>74</v>
      </c>
      <c r="C83" s="52" t="s">
        <v>193</v>
      </c>
      <c r="D83" s="68" t="s">
        <v>65</v>
      </c>
      <c r="E83" s="68">
        <v>1989</v>
      </c>
      <c r="F83" s="53" t="s">
        <v>194</v>
      </c>
      <c r="G83" s="55" t="s">
        <v>238</v>
      </c>
      <c r="H83" s="55">
        <v>0.00041053240740740736</v>
      </c>
      <c r="I83" s="49" t="s">
        <v>245</v>
      </c>
      <c r="J83" s="56"/>
      <c r="K83" s="49"/>
      <c r="L83" s="46"/>
      <c r="M83" s="46"/>
      <c r="N83" s="46"/>
    </row>
    <row r="84" spans="1:14" ht="15">
      <c r="A84" s="75">
        <v>75</v>
      </c>
      <c r="B84" s="21"/>
      <c r="C84" s="38" t="s">
        <v>102</v>
      </c>
      <c r="D84" s="72" t="s">
        <v>65</v>
      </c>
      <c r="E84" s="72">
        <v>1987</v>
      </c>
      <c r="F84" s="45" t="s">
        <v>103</v>
      </c>
      <c r="G84" s="17" t="s">
        <v>237</v>
      </c>
      <c r="H84" s="17"/>
      <c r="I84" s="19"/>
      <c r="J84" s="40"/>
      <c r="K84" s="18"/>
      <c r="L84" s="18"/>
      <c r="M84" s="18"/>
      <c r="N84" s="19"/>
    </row>
    <row r="85" spans="1:14" ht="15">
      <c r="A85" s="12">
        <v>76</v>
      </c>
      <c r="B85" s="34"/>
      <c r="C85" s="15" t="s">
        <v>135</v>
      </c>
      <c r="D85" s="63" t="s">
        <v>65</v>
      </c>
      <c r="E85" s="65">
        <v>1989</v>
      </c>
      <c r="F85" s="9" t="s">
        <v>77</v>
      </c>
      <c r="G85" s="16" t="s">
        <v>237</v>
      </c>
      <c r="H85" s="16"/>
      <c r="I85" s="11"/>
      <c r="J85" s="28"/>
      <c r="K85" s="11"/>
      <c r="L85" s="11"/>
      <c r="M85" s="11"/>
      <c r="N85" s="4"/>
    </row>
    <row r="86" spans="1:14" ht="15">
      <c r="A86" s="75">
        <v>77</v>
      </c>
      <c r="B86" s="20"/>
      <c r="C86" s="14" t="s">
        <v>141</v>
      </c>
      <c r="D86" s="63" t="s">
        <v>65</v>
      </c>
      <c r="E86" s="63">
        <v>1989</v>
      </c>
      <c r="F86" s="27" t="s">
        <v>142</v>
      </c>
      <c r="G86" s="16" t="s">
        <v>237</v>
      </c>
      <c r="H86" s="16"/>
      <c r="I86" s="11"/>
      <c r="J86" s="28"/>
      <c r="K86" s="11"/>
      <c r="L86" s="11"/>
      <c r="M86" s="11"/>
      <c r="N86" s="4"/>
    </row>
    <row r="87" spans="1:14" ht="15">
      <c r="A87" s="12">
        <v>78</v>
      </c>
      <c r="B87" s="34"/>
      <c r="C87" s="14" t="s">
        <v>165</v>
      </c>
      <c r="D87" s="63" t="s">
        <v>65</v>
      </c>
      <c r="E87" s="63">
        <v>1989</v>
      </c>
      <c r="F87" s="27" t="s">
        <v>163</v>
      </c>
      <c r="G87" s="16" t="s">
        <v>237</v>
      </c>
      <c r="H87" s="16"/>
      <c r="I87" s="11"/>
      <c r="J87" s="29"/>
      <c r="K87" s="11"/>
      <c r="L87" s="11"/>
      <c r="M87" s="11"/>
      <c r="N87" s="8"/>
    </row>
    <row r="88" spans="1:14" ht="15">
      <c r="A88" s="75">
        <v>79</v>
      </c>
      <c r="B88" s="20"/>
      <c r="C88" s="15" t="s">
        <v>16</v>
      </c>
      <c r="D88" s="65">
        <v>3</v>
      </c>
      <c r="E88" s="65">
        <v>1986</v>
      </c>
      <c r="F88" s="9" t="s">
        <v>78</v>
      </c>
      <c r="G88" s="16" t="s">
        <v>237</v>
      </c>
      <c r="H88" s="32"/>
      <c r="I88" s="30"/>
      <c r="J88" s="28"/>
      <c r="K88" s="11"/>
      <c r="L88" s="11"/>
      <c r="M88" s="11"/>
      <c r="N88" s="8"/>
    </row>
    <row r="89" spans="1:14" ht="15">
      <c r="A89" s="12">
        <v>80</v>
      </c>
      <c r="B89" s="34"/>
      <c r="C89" s="15" t="s">
        <v>79</v>
      </c>
      <c r="D89" s="65" t="s">
        <v>65</v>
      </c>
      <c r="E89" s="65">
        <v>1985</v>
      </c>
      <c r="F89" s="9" t="s">
        <v>24</v>
      </c>
      <c r="G89" s="16" t="s">
        <v>237</v>
      </c>
      <c r="H89" s="32"/>
      <c r="I89" s="30"/>
      <c r="J89" s="28"/>
      <c r="K89" s="11"/>
      <c r="L89" s="11"/>
      <c r="M89" s="11"/>
      <c r="N89" s="4"/>
    </row>
    <row r="90" spans="1:14" ht="15">
      <c r="A90" s="75">
        <v>81</v>
      </c>
      <c r="B90" s="20"/>
      <c r="C90" s="15" t="s">
        <v>93</v>
      </c>
      <c r="D90" s="65" t="s">
        <v>72</v>
      </c>
      <c r="E90" s="65">
        <v>1989</v>
      </c>
      <c r="F90" s="9" t="s">
        <v>73</v>
      </c>
      <c r="G90" s="16" t="s">
        <v>237</v>
      </c>
      <c r="H90" s="16"/>
      <c r="I90" s="11"/>
      <c r="J90" s="28"/>
      <c r="K90" s="11"/>
      <c r="L90" s="11"/>
      <c r="M90" s="11"/>
      <c r="N90" s="4"/>
    </row>
    <row r="91" spans="1:14" ht="15">
      <c r="A91" s="12">
        <v>82</v>
      </c>
      <c r="B91" s="34"/>
      <c r="C91" s="15" t="s">
        <v>80</v>
      </c>
      <c r="D91" s="63" t="s">
        <v>261</v>
      </c>
      <c r="E91" s="65">
        <v>1982</v>
      </c>
      <c r="F91" s="9" t="s">
        <v>73</v>
      </c>
      <c r="G91" s="16" t="s">
        <v>237</v>
      </c>
      <c r="H91" s="16"/>
      <c r="I91" s="11"/>
      <c r="J91" s="4"/>
      <c r="K91" s="4"/>
      <c r="L91" s="4"/>
      <c r="M91" s="4"/>
      <c r="N91" s="4"/>
    </row>
    <row r="96" ht="14.25">
      <c r="F96" s="6"/>
    </row>
    <row r="98" spans="3:6" ht="14.25">
      <c r="C98" s="7" t="s">
        <v>11</v>
      </c>
      <c r="D98" s="115"/>
      <c r="E98" s="115"/>
      <c r="F98" s="7"/>
    </row>
    <row r="99" ht="14.25">
      <c r="F99" s="6"/>
    </row>
    <row r="100" ht="14.25">
      <c r="F100" s="6"/>
    </row>
    <row r="101" spans="3:6" ht="14.25">
      <c r="C101" s="7" t="s">
        <v>12</v>
      </c>
      <c r="D101" s="115"/>
      <c r="E101" s="115"/>
      <c r="F101" s="7"/>
    </row>
    <row r="119" ht="14.25">
      <c r="F119" s="6"/>
    </row>
  </sheetData>
  <mergeCells count="16">
    <mergeCell ref="L8:L9"/>
    <mergeCell ref="M8:M9"/>
    <mergeCell ref="B1:N1"/>
    <mergeCell ref="B2:N2"/>
    <mergeCell ref="B3:N3"/>
    <mergeCell ref="B4:N4"/>
    <mergeCell ref="B7:N7"/>
    <mergeCell ref="N8:N9"/>
    <mergeCell ref="F8:F9"/>
    <mergeCell ref="E8:E9"/>
    <mergeCell ref="B8:B9"/>
    <mergeCell ref="C8:C9"/>
    <mergeCell ref="D8:D9"/>
    <mergeCell ref="G8:I8"/>
    <mergeCell ref="J8:J9"/>
    <mergeCell ref="K8:K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63"/>
  <sheetViews>
    <sheetView tabSelected="1" workbookViewId="0" topLeftCell="A40">
      <selection activeCell="N12" sqref="N12"/>
    </sheetView>
  </sheetViews>
  <sheetFormatPr defaultColWidth="9.00390625" defaultRowHeight="12.75"/>
  <cols>
    <col min="1" max="1" width="3.00390625" style="75" bestFit="1" customWidth="1"/>
    <col min="2" max="2" width="4.625" style="103" customWidth="1"/>
    <col min="3" max="3" width="29.25390625" style="0" bestFit="1" customWidth="1"/>
    <col min="4" max="4" width="5.00390625" style="66" bestFit="1" customWidth="1"/>
    <col min="5" max="5" width="6.375" style="0" bestFit="1" customWidth="1"/>
    <col min="6" max="6" width="15.375" style="112" bestFit="1" customWidth="1"/>
    <col min="7" max="7" width="8.375" style="25" customWidth="1"/>
    <col min="8" max="8" width="8.375" style="0" customWidth="1"/>
    <col min="9" max="9" width="11.125" style="0" bestFit="1" customWidth="1"/>
    <col min="10" max="10" width="8.375" style="0" customWidth="1"/>
    <col min="11" max="11" width="8.125" style="0" customWidth="1"/>
    <col min="12" max="12" width="8.25390625" style="0" customWidth="1"/>
    <col min="13" max="13" width="7.25390625" style="2" bestFit="1" customWidth="1"/>
  </cols>
  <sheetData>
    <row r="1" spans="1:13" ht="18">
      <c r="A1" s="50" t="s">
        <v>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2.75">
      <c r="A3" s="76" t="s">
        <v>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2:13" ht="14.25">
      <c r="B4" s="33"/>
      <c r="C4" s="5"/>
      <c r="D4" s="61"/>
      <c r="E4" s="5"/>
      <c r="F4" s="5"/>
      <c r="G4" s="10"/>
      <c r="H4" s="5"/>
      <c r="I4" s="5"/>
      <c r="J4" s="5"/>
      <c r="K4" s="5"/>
      <c r="L4" s="5"/>
      <c r="M4" s="5"/>
    </row>
    <row r="5" spans="2:13" ht="18"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2:13" ht="14.25">
      <c r="B6" s="33"/>
      <c r="C6" s="5"/>
      <c r="D6" s="61"/>
      <c r="E6" s="5"/>
      <c r="F6" s="5"/>
      <c r="G6" s="10"/>
      <c r="H6" s="5"/>
      <c r="I6" s="5"/>
      <c r="J6" s="5"/>
      <c r="K6" s="5"/>
      <c r="L6" s="5"/>
      <c r="M6" s="5"/>
    </row>
    <row r="7" spans="2:13" ht="15" customHeight="1" thickBot="1">
      <c r="B7" s="77" t="s">
        <v>260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3" ht="13.5" thickBot="1">
      <c r="A8" s="95" t="s">
        <v>0</v>
      </c>
      <c r="B8" s="99" t="s">
        <v>7</v>
      </c>
      <c r="C8" s="85" t="s">
        <v>1</v>
      </c>
      <c r="D8" s="91" t="s">
        <v>8</v>
      </c>
      <c r="E8" s="85" t="s">
        <v>9</v>
      </c>
      <c r="F8" s="104" t="s">
        <v>4</v>
      </c>
      <c r="G8" s="88" t="s">
        <v>14</v>
      </c>
      <c r="H8" s="89"/>
      <c r="I8" s="90"/>
      <c r="J8" s="93" t="s">
        <v>67</v>
      </c>
      <c r="K8" s="85" t="s">
        <v>10</v>
      </c>
      <c r="L8" s="85" t="s">
        <v>5</v>
      </c>
      <c r="M8" s="85" t="s">
        <v>3</v>
      </c>
    </row>
    <row r="9" spans="1:13" ht="13.5" thickBot="1">
      <c r="A9" s="95"/>
      <c r="B9" s="100"/>
      <c r="C9" s="86"/>
      <c r="D9" s="92"/>
      <c r="E9" s="86"/>
      <c r="F9" s="105"/>
      <c r="G9" s="35" t="s">
        <v>59</v>
      </c>
      <c r="H9" s="36" t="s">
        <v>60</v>
      </c>
      <c r="I9" s="37" t="s">
        <v>64</v>
      </c>
      <c r="J9" s="94"/>
      <c r="K9" s="86"/>
      <c r="L9" s="86"/>
      <c r="M9" s="86"/>
    </row>
    <row r="10" spans="1:13" ht="15">
      <c r="A10" s="75">
        <v>1</v>
      </c>
      <c r="B10" s="21">
        <v>1</v>
      </c>
      <c r="C10" s="38" t="s">
        <v>109</v>
      </c>
      <c r="D10" s="62">
        <v>3</v>
      </c>
      <c r="E10" s="45">
        <v>1983</v>
      </c>
      <c r="F10" s="96" t="s">
        <v>84</v>
      </c>
      <c r="G10" s="17">
        <v>0.00021921296296296296</v>
      </c>
      <c r="H10" s="16">
        <v>0.0002641203703703704</v>
      </c>
      <c r="I10" s="16">
        <v>0.0004833333333333333</v>
      </c>
      <c r="J10" s="16">
        <v>0.0003797453703703704</v>
      </c>
      <c r="K10" s="16">
        <v>0.00037268518518518526</v>
      </c>
      <c r="L10" s="16">
        <v>0.00033900462962962964</v>
      </c>
      <c r="M10" s="69" t="s">
        <v>72</v>
      </c>
    </row>
    <row r="11" spans="1:13" ht="15">
      <c r="A11" s="75">
        <v>2</v>
      </c>
      <c r="B11" s="20">
        <v>2</v>
      </c>
      <c r="C11" s="15" t="s">
        <v>119</v>
      </c>
      <c r="D11" s="63">
        <v>1</v>
      </c>
      <c r="E11" s="9">
        <v>1983</v>
      </c>
      <c r="F11" s="106" t="s">
        <v>120</v>
      </c>
      <c r="G11" s="16">
        <v>0.00018622685185185184</v>
      </c>
      <c r="H11" s="16">
        <v>0.0001798611111111111</v>
      </c>
      <c r="I11" s="16">
        <v>0.00036608796296296297</v>
      </c>
      <c r="J11" s="16">
        <v>0.00033113425925925926</v>
      </c>
      <c r="K11" s="16">
        <v>0.00035347222222222225</v>
      </c>
      <c r="L11" s="16">
        <v>0.00034756944444444446</v>
      </c>
      <c r="M11" s="70" t="s">
        <v>72</v>
      </c>
    </row>
    <row r="12" spans="1:13" ht="15">
      <c r="A12" s="75">
        <v>3</v>
      </c>
      <c r="B12" s="20">
        <v>3</v>
      </c>
      <c r="C12" s="14" t="s">
        <v>58</v>
      </c>
      <c r="D12" s="63" t="s">
        <v>72</v>
      </c>
      <c r="E12" s="4">
        <v>1985</v>
      </c>
      <c r="F12" s="43" t="s">
        <v>106</v>
      </c>
      <c r="G12" s="16">
        <v>0.00024016203703703702</v>
      </c>
      <c r="H12" s="16">
        <v>0.0002199074074074074</v>
      </c>
      <c r="I12" s="60">
        <v>0.0004600694444444444</v>
      </c>
      <c r="J12" s="16">
        <v>0.00040995370370370377</v>
      </c>
      <c r="K12" s="16">
        <v>0.00038414351851851847</v>
      </c>
      <c r="L12" s="16">
        <v>0.00037384259259259255</v>
      </c>
      <c r="M12" s="4">
        <v>1</v>
      </c>
    </row>
    <row r="13" spans="1:13" ht="15.75" thickBot="1">
      <c r="A13" s="75">
        <v>4</v>
      </c>
      <c r="B13" s="57">
        <v>4</v>
      </c>
      <c r="C13" s="47" t="s">
        <v>56</v>
      </c>
      <c r="D13" s="68" t="s">
        <v>72</v>
      </c>
      <c r="E13" s="48">
        <v>1986</v>
      </c>
      <c r="F13" s="107" t="s">
        <v>111</v>
      </c>
      <c r="G13" s="55">
        <v>0.00021053240740740743</v>
      </c>
      <c r="H13" s="55">
        <v>0.00020613425925925929</v>
      </c>
      <c r="I13" s="55">
        <v>0.0004166666666666667</v>
      </c>
      <c r="J13" s="55">
        <v>0.0004025462962962963</v>
      </c>
      <c r="K13" s="55">
        <v>0.0003802083333333333</v>
      </c>
      <c r="L13" s="55">
        <v>0.00039687500000000004</v>
      </c>
      <c r="M13" s="46">
        <v>1</v>
      </c>
    </row>
    <row r="14" spans="1:13" ht="15">
      <c r="A14" s="75">
        <v>5</v>
      </c>
      <c r="B14" s="21">
        <v>5</v>
      </c>
      <c r="C14" s="38" t="s">
        <v>115</v>
      </c>
      <c r="D14" s="62">
        <v>3</v>
      </c>
      <c r="E14" s="45">
        <v>1977</v>
      </c>
      <c r="F14" s="108" t="s">
        <v>116</v>
      </c>
      <c r="G14" s="17">
        <v>0.00024386574074074076</v>
      </c>
      <c r="H14" s="17">
        <v>0.00022615740740740742</v>
      </c>
      <c r="I14" s="17">
        <f>SUM(G14:H14)</f>
        <v>0.0004700231481481482</v>
      </c>
      <c r="J14" s="17">
        <v>0.0003869212962962963</v>
      </c>
      <c r="K14" s="17"/>
      <c r="L14" s="17"/>
      <c r="M14" s="19">
        <v>1</v>
      </c>
    </row>
    <row r="15" spans="1:13" ht="15">
      <c r="A15" s="75">
        <v>6</v>
      </c>
      <c r="B15" s="20">
        <v>6</v>
      </c>
      <c r="C15" s="14" t="s">
        <v>232</v>
      </c>
      <c r="D15" s="63">
        <v>2</v>
      </c>
      <c r="E15" s="1">
        <v>1978</v>
      </c>
      <c r="F15" s="109" t="s">
        <v>24</v>
      </c>
      <c r="G15" s="16">
        <v>0.00024745370370370367</v>
      </c>
      <c r="H15" s="16">
        <v>0.00023935185185185184</v>
      </c>
      <c r="I15" s="16">
        <v>0.0004868055555555556</v>
      </c>
      <c r="J15" s="16">
        <v>0.00041585648148148146</v>
      </c>
      <c r="K15" s="16"/>
      <c r="L15" s="16"/>
      <c r="M15" s="4">
        <v>1</v>
      </c>
    </row>
    <row r="16" spans="1:13" ht="13.5" customHeight="1">
      <c r="A16" s="75">
        <v>7</v>
      </c>
      <c r="B16" s="20">
        <v>7</v>
      </c>
      <c r="C16" s="15" t="s">
        <v>129</v>
      </c>
      <c r="D16" s="63" t="s">
        <v>65</v>
      </c>
      <c r="E16" s="9">
        <v>1984</v>
      </c>
      <c r="F16" s="106" t="s">
        <v>120</v>
      </c>
      <c r="G16" s="16">
        <v>0.00023472222222222224</v>
      </c>
      <c r="H16" s="16">
        <v>0.0002491898148148148</v>
      </c>
      <c r="I16" s="16">
        <v>0.0004839120370370371</v>
      </c>
      <c r="J16" s="16">
        <v>0.00043217592592592597</v>
      </c>
      <c r="K16" s="16"/>
      <c r="L16" s="16"/>
      <c r="M16" s="4">
        <v>2</v>
      </c>
    </row>
    <row r="17" spans="1:13" ht="15.75" thickBot="1">
      <c r="A17" s="75">
        <v>8</v>
      </c>
      <c r="B17" s="57">
        <v>8</v>
      </c>
      <c r="C17" s="47" t="s">
        <v>18</v>
      </c>
      <c r="D17" s="64">
        <v>1</v>
      </c>
      <c r="E17" s="48">
        <v>1982</v>
      </c>
      <c r="F17" s="98" t="s">
        <v>134</v>
      </c>
      <c r="G17" s="55">
        <v>0.00028321759259259256</v>
      </c>
      <c r="H17" s="55">
        <v>0.00021180555555555555</v>
      </c>
      <c r="I17" s="55">
        <v>0.0004950231481481482</v>
      </c>
      <c r="J17" s="55">
        <v>0.00047372685185185186</v>
      </c>
      <c r="K17" s="67"/>
      <c r="L17" s="55"/>
      <c r="M17" s="46">
        <v>2</v>
      </c>
    </row>
    <row r="18" spans="1:13" ht="15">
      <c r="A18" s="75">
        <v>9</v>
      </c>
      <c r="B18" s="21">
        <v>9</v>
      </c>
      <c r="C18" s="38" t="s">
        <v>127</v>
      </c>
      <c r="D18" s="62">
        <v>2</v>
      </c>
      <c r="E18" s="45">
        <v>1985</v>
      </c>
      <c r="F18" s="108" t="s">
        <v>70</v>
      </c>
      <c r="G18" s="17">
        <v>0.00024305555555555552</v>
      </c>
      <c r="H18" s="17">
        <v>0.0002549768518518519</v>
      </c>
      <c r="I18" s="17">
        <v>0.0004980324074074074</v>
      </c>
      <c r="J18" s="17"/>
      <c r="K18" s="17"/>
      <c r="L18" s="17"/>
      <c r="M18" s="19">
        <v>2</v>
      </c>
    </row>
    <row r="19" spans="1:13" ht="15">
      <c r="A19" s="75">
        <v>10</v>
      </c>
      <c r="B19" s="20">
        <v>10</v>
      </c>
      <c r="C19" s="14" t="s">
        <v>17</v>
      </c>
      <c r="D19" s="63">
        <v>1</v>
      </c>
      <c r="E19" s="1">
        <v>1986</v>
      </c>
      <c r="F19" s="109" t="s">
        <v>178</v>
      </c>
      <c r="G19" s="16">
        <v>0.0002398148148148148</v>
      </c>
      <c r="H19" s="16">
        <v>0.0002597222222222222</v>
      </c>
      <c r="I19" s="16">
        <f>SUM(G19:H19)</f>
        <v>0.000499537037037037</v>
      </c>
      <c r="J19" s="16"/>
      <c r="K19" s="16"/>
      <c r="L19" s="16"/>
      <c r="M19" s="4">
        <v>2</v>
      </c>
    </row>
    <row r="20" spans="1:13" ht="15">
      <c r="A20" s="75">
        <v>11</v>
      </c>
      <c r="B20" s="20">
        <v>11</v>
      </c>
      <c r="C20" s="15" t="s">
        <v>25</v>
      </c>
      <c r="D20" s="63">
        <v>3</v>
      </c>
      <c r="E20" s="9">
        <v>1987</v>
      </c>
      <c r="F20" s="106" t="s">
        <v>126</v>
      </c>
      <c r="G20" s="11">
        <v>0.00025567129629629627</v>
      </c>
      <c r="H20" s="39">
        <v>0.00024479166666666665</v>
      </c>
      <c r="I20" s="39">
        <v>0.000500462962962963</v>
      </c>
      <c r="J20" s="16"/>
      <c r="K20" s="16"/>
      <c r="L20" s="16"/>
      <c r="M20" s="4">
        <v>3</v>
      </c>
    </row>
    <row r="21" spans="1:13" ht="15">
      <c r="A21" s="75">
        <v>12</v>
      </c>
      <c r="B21" s="20">
        <v>12</v>
      </c>
      <c r="C21" s="14" t="s">
        <v>57</v>
      </c>
      <c r="D21" s="63">
        <v>1</v>
      </c>
      <c r="E21" s="1">
        <v>1984</v>
      </c>
      <c r="F21" s="109" t="s">
        <v>202</v>
      </c>
      <c r="G21" s="11">
        <v>0.00024814814814814816</v>
      </c>
      <c r="H21" s="39">
        <v>0.000253125</v>
      </c>
      <c r="I21" s="39">
        <v>0.0005012731481481482</v>
      </c>
      <c r="J21" s="16"/>
      <c r="K21" s="16"/>
      <c r="L21" s="16"/>
      <c r="M21" s="4">
        <v>3</v>
      </c>
    </row>
    <row r="22" spans="1:13" ht="15">
      <c r="A22" s="75">
        <v>13</v>
      </c>
      <c r="B22" s="20">
        <v>13</v>
      </c>
      <c r="C22" s="14" t="s">
        <v>179</v>
      </c>
      <c r="D22" s="63">
        <v>1</v>
      </c>
      <c r="E22" s="1">
        <v>1972</v>
      </c>
      <c r="F22" s="109" t="s">
        <v>174</v>
      </c>
      <c r="G22" s="16">
        <v>0.0002690972222222222</v>
      </c>
      <c r="H22" s="16">
        <v>0.0002760416666666667</v>
      </c>
      <c r="I22" s="16">
        <v>0.000545138888888889</v>
      </c>
      <c r="J22" s="16"/>
      <c r="K22" s="16"/>
      <c r="L22" s="16"/>
      <c r="M22" s="4">
        <v>3</v>
      </c>
    </row>
    <row r="23" spans="1:13" ht="15">
      <c r="A23" s="75">
        <v>14</v>
      </c>
      <c r="B23" s="20">
        <v>14</v>
      </c>
      <c r="C23" s="14" t="s">
        <v>184</v>
      </c>
      <c r="D23" s="63">
        <v>3</v>
      </c>
      <c r="E23" s="1">
        <v>1985</v>
      </c>
      <c r="F23" s="109" t="s">
        <v>185</v>
      </c>
      <c r="G23" s="16">
        <v>0.00029699074074074073</v>
      </c>
      <c r="H23" s="16">
        <v>0.00025069444444444445</v>
      </c>
      <c r="I23" s="16">
        <v>0.0005476851851851851</v>
      </c>
      <c r="J23" s="16"/>
      <c r="K23" s="16"/>
      <c r="L23" s="16"/>
      <c r="M23" s="4">
        <v>3</v>
      </c>
    </row>
    <row r="24" spans="1:13" ht="15">
      <c r="A24" s="75">
        <v>15</v>
      </c>
      <c r="B24" s="20">
        <v>15</v>
      </c>
      <c r="C24" s="15" t="s">
        <v>107</v>
      </c>
      <c r="D24" s="63">
        <v>1</v>
      </c>
      <c r="E24" s="4">
        <v>1979</v>
      </c>
      <c r="F24" s="97" t="s">
        <v>108</v>
      </c>
      <c r="G24" s="16">
        <v>0.0002666666666666667</v>
      </c>
      <c r="H24" s="16">
        <v>0.0002857638888888889</v>
      </c>
      <c r="I24" s="16">
        <v>0.0005524305555555556</v>
      </c>
      <c r="J24" s="16"/>
      <c r="K24" s="16"/>
      <c r="L24" s="16"/>
      <c r="M24" s="4"/>
    </row>
    <row r="25" spans="1:13" ht="15">
      <c r="A25" s="75">
        <v>16</v>
      </c>
      <c r="B25" s="20">
        <v>16</v>
      </c>
      <c r="C25" s="14" t="s">
        <v>228</v>
      </c>
      <c r="D25" s="63" t="s">
        <v>65</v>
      </c>
      <c r="E25" s="1">
        <v>1989</v>
      </c>
      <c r="F25" s="109" t="s">
        <v>229</v>
      </c>
      <c r="G25" s="16">
        <v>0.00026331018518518516</v>
      </c>
      <c r="H25" s="16">
        <v>0.0002934027777777778</v>
      </c>
      <c r="I25" s="16">
        <v>0.000556712962962963</v>
      </c>
      <c r="J25" s="16"/>
      <c r="K25" s="16"/>
      <c r="L25" s="16"/>
      <c r="M25" s="4"/>
    </row>
    <row r="26" spans="1:13" ht="15">
      <c r="A26" s="75">
        <v>17</v>
      </c>
      <c r="B26" s="20">
        <v>17</v>
      </c>
      <c r="C26" s="15" t="s">
        <v>128</v>
      </c>
      <c r="D26" s="63">
        <v>3</v>
      </c>
      <c r="E26" s="9">
        <v>1987</v>
      </c>
      <c r="F26" s="106" t="s">
        <v>73</v>
      </c>
      <c r="G26" s="16">
        <v>0.00027997685185185184</v>
      </c>
      <c r="H26" s="16">
        <v>0.0002908564814814815</v>
      </c>
      <c r="I26" s="16">
        <v>0.0005708333333333332</v>
      </c>
      <c r="J26" s="16"/>
      <c r="K26" s="16"/>
      <c r="L26" s="16"/>
      <c r="M26" s="4"/>
    </row>
    <row r="27" spans="1:13" ht="15">
      <c r="A27" s="75">
        <v>18</v>
      </c>
      <c r="B27" s="20">
        <v>18</v>
      </c>
      <c r="C27" s="14" t="s">
        <v>27</v>
      </c>
      <c r="D27" s="63">
        <v>3</v>
      </c>
      <c r="E27" s="1">
        <v>1988</v>
      </c>
      <c r="F27" s="109" t="s">
        <v>207</v>
      </c>
      <c r="G27" s="16">
        <v>0.00029907407407407405</v>
      </c>
      <c r="H27" s="16">
        <v>0.0002893518518518519</v>
      </c>
      <c r="I27" s="16">
        <v>0.0005884259259259259</v>
      </c>
      <c r="J27" s="16"/>
      <c r="K27" s="16"/>
      <c r="L27" s="16"/>
      <c r="M27" s="4"/>
    </row>
    <row r="28" spans="1:13" ht="15">
      <c r="A28" s="75">
        <v>19</v>
      </c>
      <c r="B28" s="20">
        <v>19</v>
      </c>
      <c r="C28" s="14" t="s">
        <v>31</v>
      </c>
      <c r="D28" s="63" t="s">
        <v>65</v>
      </c>
      <c r="E28" s="1">
        <v>1976</v>
      </c>
      <c r="F28" s="109" t="s">
        <v>24</v>
      </c>
      <c r="G28" s="16">
        <v>0.00024189814814814812</v>
      </c>
      <c r="H28" s="16">
        <v>0.00028912037037037036</v>
      </c>
      <c r="I28" s="16">
        <v>0.0005888888888888889</v>
      </c>
      <c r="J28" s="16"/>
      <c r="K28" s="16"/>
      <c r="L28" s="16"/>
      <c r="M28" s="4"/>
    </row>
    <row r="29" spans="1:13" ht="15">
      <c r="A29" s="75">
        <v>20</v>
      </c>
      <c r="B29" s="20">
        <v>20</v>
      </c>
      <c r="C29" s="15" t="s">
        <v>130</v>
      </c>
      <c r="D29" s="63" t="s">
        <v>65</v>
      </c>
      <c r="E29" s="9">
        <v>1988</v>
      </c>
      <c r="F29" s="106" t="s">
        <v>103</v>
      </c>
      <c r="G29" s="16">
        <v>0.0003497685185185185</v>
      </c>
      <c r="H29" s="16">
        <v>0.0003431712962962963</v>
      </c>
      <c r="I29" s="16">
        <v>0.0006929398148148147</v>
      </c>
      <c r="J29" s="16"/>
      <c r="K29" s="16"/>
      <c r="L29" s="16"/>
      <c r="M29" s="4"/>
    </row>
    <row r="30" spans="1:13" ht="15">
      <c r="A30" s="75">
        <v>21</v>
      </c>
      <c r="B30" s="20">
        <v>21</v>
      </c>
      <c r="C30" s="15" t="s">
        <v>255</v>
      </c>
      <c r="D30" s="63" t="s">
        <v>65</v>
      </c>
      <c r="E30" s="9">
        <v>1989</v>
      </c>
      <c r="F30" s="106" t="s">
        <v>256</v>
      </c>
      <c r="G30" s="11">
        <v>0.0003634259259259259</v>
      </c>
      <c r="H30" s="39">
        <v>0.0003635416666666667</v>
      </c>
      <c r="I30" s="39">
        <v>0.0007269675925925925</v>
      </c>
      <c r="J30" s="16"/>
      <c r="K30" s="16"/>
      <c r="L30" s="16"/>
      <c r="M30" s="4"/>
    </row>
    <row r="31" spans="1:13" ht="15">
      <c r="A31" s="75">
        <v>22</v>
      </c>
      <c r="B31" s="20">
        <v>22</v>
      </c>
      <c r="C31" s="14" t="s">
        <v>223</v>
      </c>
      <c r="D31" s="63" t="s">
        <v>65</v>
      </c>
      <c r="E31" s="1">
        <v>1972</v>
      </c>
      <c r="F31" s="109" t="s">
        <v>116</v>
      </c>
      <c r="G31" s="16">
        <v>0.00038483796296296297</v>
      </c>
      <c r="H31" s="16">
        <v>0.0003804398148148148</v>
      </c>
      <c r="I31" s="16">
        <v>0.0007652777777777778</v>
      </c>
      <c r="J31" s="16"/>
      <c r="K31" s="16"/>
      <c r="L31" s="16"/>
      <c r="M31" s="4"/>
    </row>
    <row r="32" spans="1:13" ht="15">
      <c r="A32" s="75">
        <v>23</v>
      </c>
      <c r="B32" s="20">
        <v>23</v>
      </c>
      <c r="C32" s="15" t="s">
        <v>118</v>
      </c>
      <c r="D32" s="65" t="s">
        <v>65</v>
      </c>
      <c r="E32" s="9">
        <v>1978</v>
      </c>
      <c r="F32" s="106" t="s">
        <v>105</v>
      </c>
      <c r="G32" s="16">
        <v>0.00041458333333333326</v>
      </c>
      <c r="H32" s="16">
        <v>0.0003613425925925926</v>
      </c>
      <c r="I32" s="16">
        <v>0.0007759259259259259</v>
      </c>
      <c r="J32" s="16"/>
      <c r="K32" s="16"/>
      <c r="L32" s="16"/>
      <c r="M32" s="4"/>
    </row>
    <row r="33" spans="1:13" ht="15">
      <c r="A33" s="75">
        <v>24</v>
      </c>
      <c r="B33" s="20">
        <v>24</v>
      </c>
      <c r="C33" s="14" t="s">
        <v>198</v>
      </c>
      <c r="D33" s="63">
        <v>3</v>
      </c>
      <c r="E33" s="1">
        <v>1987</v>
      </c>
      <c r="F33" s="109" t="s">
        <v>199</v>
      </c>
      <c r="G33" s="11">
        <v>0.0004086805555555556</v>
      </c>
      <c r="H33" s="39">
        <v>0.0003793981481481482</v>
      </c>
      <c r="I33" s="39">
        <v>0.0007880787037037037</v>
      </c>
      <c r="J33" s="16"/>
      <c r="K33" s="16"/>
      <c r="L33" s="16"/>
      <c r="M33" s="4"/>
    </row>
    <row r="34" spans="1:13" ht="15">
      <c r="A34" s="75">
        <v>25</v>
      </c>
      <c r="B34" s="20">
        <v>25</v>
      </c>
      <c r="C34" s="15" t="s">
        <v>55</v>
      </c>
      <c r="D34" s="65" t="s">
        <v>65</v>
      </c>
      <c r="E34" s="9">
        <v>1983</v>
      </c>
      <c r="F34" s="106" t="s">
        <v>24</v>
      </c>
      <c r="G34" s="11">
        <v>0.0004241898148148148</v>
      </c>
      <c r="H34" s="39">
        <v>0.00038599537037037037</v>
      </c>
      <c r="I34" s="39">
        <v>0.0008101851851851852</v>
      </c>
      <c r="J34" s="16"/>
      <c r="K34" s="16"/>
      <c r="L34" s="16"/>
      <c r="M34" s="4"/>
    </row>
    <row r="35" spans="1:13" ht="15">
      <c r="A35" s="75">
        <v>26</v>
      </c>
      <c r="B35" s="20">
        <v>26</v>
      </c>
      <c r="C35" s="14" t="s">
        <v>200</v>
      </c>
      <c r="D35" s="63" t="s">
        <v>65</v>
      </c>
      <c r="E35" s="1">
        <v>1979</v>
      </c>
      <c r="F35" s="109" t="s">
        <v>24</v>
      </c>
      <c r="G35" s="11">
        <v>0.0004619212962962962</v>
      </c>
      <c r="H35" s="39">
        <v>0.00043726851851851853</v>
      </c>
      <c r="I35" s="39">
        <v>0.0008991898148148148</v>
      </c>
      <c r="J35" s="16"/>
      <c r="K35" s="16"/>
      <c r="L35" s="16"/>
      <c r="M35" s="4"/>
    </row>
    <row r="36" spans="1:13" ht="15">
      <c r="A36" s="75">
        <v>27</v>
      </c>
      <c r="B36" s="20">
        <v>27</v>
      </c>
      <c r="C36" s="14" t="s">
        <v>204</v>
      </c>
      <c r="D36" s="63" t="s">
        <v>65</v>
      </c>
      <c r="E36" s="1">
        <v>1981</v>
      </c>
      <c r="F36" s="109" t="s">
        <v>24</v>
      </c>
      <c r="G36" s="16">
        <v>0.0004748842592592593</v>
      </c>
      <c r="H36" s="16">
        <v>0.00043946759259259264</v>
      </c>
      <c r="I36" s="39">
        <v>0.0009143518518518518</v>
      </c>
      <c r="J36" s="16"/>
      <c r="K36" s="16"/>
      <c r="L36" s="16"/>
      <c r="M36" s="4"/>
    </row>
    <row r="37" spans="1:13" ht="15">
      <c r="A37" s="75">
        <v>28</v>
      </c>
      <c r="B37" s="20">
        <v>28</v>
      </c>
      <c r="C37" s="14" t="s">
        <v>226</v>
      </c>
      <c r="D37" s="63" t="s">
        <v>65</v>
      </c>
      <c r="E37" s="1">
        <v>1988</v>
      </c>
      <c r="F37" s="109" t="s">
        <v>227</v>
      </c>
      <c r="G37" s="16">
        <v>0.0005208333333333333</v>
      </c>
      <c r="H37" s="16">
        <v>0.00043287037037037035</v>
      </c>
      <c r="I37" s="16">
        <v>0.0009537037037037037</v>
      </c>
      <c r="J37" s="16"/>
      <c r="K37" s="16"/>
      <c r="L37" s="16"/>
      <c r="M37" s="4"/>
    </row>
    <row r="38" spans="1:13" ht="15">
      <c r="A38" s="75">
        <v>29</v>
      </c>
      <c r="B38" s="20">
        <v>29</v>
      </c>
      <c r="C38" s="14" t="s">
        <v>52</v>
      </c>
      <c r="D38" s="63" t="s">
        <v>65</v>
      </c>
      <c r="E38" s="1">
        <v>1987</v>
      </c>
      <c r="F38" s="109" t="s">
        <v>38</v>
      </c>
      <c r="G38" s="16">
        <v>0.0004951388888888888</v>
      </c>
      <c r="H38" s="16">
        <v>0.0004857638888888889</v>
      </c>
      <c r="I38" s="16">
        <v>0.0009809027777777778</v>
      </c>
      <c r="J38" s="16"/>
      <c r="K38" s="16"/>
      <c r="L38" s="16"/>
      <c r="M38" s="4"/>
    </row>
    <row r="39" spans="1:13" ht="15">
      <c r="A39" s="75">
        <v>30</v>
      </c>
      <c r="B39" s="20">
        <v>30</v>
      </c>
      <c r="C39" s="15" t="s">
        <v>123</v>
      </c>
      <c r="D39" s="65" t="s">
        <v>65</v>
      </c>
      <c r="E39" s="9">
        <v>1990</v>
      </c>
      <c r="F39" s="106" t="s">
        <v>124</v>
      </c>
      <c r="G39" s="16">
        <v>0.00047129629629629626</v>
      </c>
      <c r="H39" s="16">
        <v>0.0005128472222222223</v>
      </c>
      <c r="I39" s="16">
        <v>0.000983912037037037</v>
      </c>
      <c r="J39" s="16"/>
      <c r="K39" s="16"/>
      <c r="L39" s="16"/>
      <c r="M39" s="4"/>
    </row>
    <row r="40" spans="1:13" ht="15">
      <c r="A40" s="75">
        <v>31</v>
      </c>
      <c r="B40" s="20">
        <v>31</v>
      </c>
      <c r="C40" s="14" t="s">
        <v>29</v>
      </c>
      <c r="D40" s="63" t="s">
        <v>65</v>
      </c>
      <c r="E40" s="1">
        <v>1987</v>
      </c>
      <c r="F40" s="109" t="s">
        <v>49</v>
      </c>
      <c r="G40" s="16">
        <v>0.0005591435185185186</v>
      </c>
      <c r="H40" s="16">
        <v>0.000434837962962963</v>
      </c>
      <c r="I40" s="16">
        <v>0.0009939814814814815</v>
      </c>
      <c r="J40" s="16"/>
      <c r="K40" s="16"/>
      <c r="L40" s="16"/>
      <c r="M40" s="4"/>
    </row>
    <row r="41" spans="1:13" ht="15">
      <c r="A41" s="75">
        <v>32</v>
      </c>
      <c r="B41" s="20">
        <v>32</v>
      </c>
      <c r="C41" s="15" t="s">
        <v>121</v>
      </c>
      <c r="D41" s="65" t="s">
        <v>65</v>
      </c>
      <c r="E41" s="9">
        <v>1987</v>
      </c>
      <c r="F41" s="106" t="s">
        <v>122</v>
      </c>
      <c r="G41" s="16">
        <v>0.0005403935185185185</v>
      </c>
      <c r="H41" s="16">
        <v>0.0004662037037037037</v>
      </c>
      <c r="I41" s="16">
        <v>0.0010065972222222223</v>
      </c>
      <c r="J41" s="16"/>
      <c r="K41" s="16"/>
      <c r="L41" s="16"/>
      <c r="M41" s="4"/>
    </row>
    <row r="42" spans="1:13" ht="15">
      <c r="A42" s="75">
        <v>33</v>
      </c>
      <c r="B42" s="20">
        <v>33</v>
      </c>
      <c r="C42" s="14" t="s">
        <v>197</v>
      </c>
      <c r="D42" s="63" t="s">
        <v>65</v>
      </c>
      <c r="E42" s="1">
        <v>1989</v>
      </c>
      <c r="F42" s="109" t="s">
        <v>137</v>
      </c>
      <c r="G42" s="16">
        <v>0.0005957175925925926</v>
      </c>
      <c r="H42" s="16">
        <v>0.0005770833333333333</v>
      </c>
      <c r="I42" s="16">
        <v>0.0011728009259259259</v>
      </c>
      <c r="J42" s="16"/>
      <c r="K42" s="16"/>
      <c r="L42" s="16"/>
      <c r="M42" s="4"/>
    </row>
    <row r="43" spans="1:13" ht="15">
      <c r="A43" s="75">
        <v>34</v>
      </c>
      <c r="B43" s="20">
        <v>34</v>
      </c>
      <c r="C43" s="14" t="s">
        <v>225</v>
      </c>
      <c r="D43" s="63" t="s">
        <v>65</v>
      </c>
      <c r="E43" s="1">
        <v>1985</v>
      </c>
      <c r="F43" s="109" t="s">
        <v>24</v>
      </c>
      <c r="G43" s="11">
        <v>0.0006498842592592592</v>
      </c>
      <c r="H43" s="39">
        <v>0.0006241898148148148</v>
      </c>
      <c r="I43" s="39">
        <v>0.001274074074074074</v>
      </c>
      <c r="J43" s="16"/>
      <c r="K43" s="16"/>
      <c r="L43" s="16"/>
      <c r="M43" s="4"/>
    </row>
    <row r="44" spans="1:13" ht="15">
      <c r="A44" s="75">
        <v>35</v>
      </c>
      <c r="B44" s="20">
        <v>35</v>
      </c>
      <c r="C44" s="15" t="s">
        <v>28</v>
      </c>
      <c r="D44" s="63" t="s">
        <v>65</v>
      </c>
      <c r="E44" s="9">
        <v>1989</v>
      </c>
      <c r="F44" s="97" t="s">
        <v>110</v>
      </c>
      <c r="G44" s="16">
        <v>0.000812037037037037</v>
      </c>
      <c r="H44" s="16">
        <v>0.000565625</v>
      </c>
      <c r="I44" s="16">
        <v>0.0013776620370370368</v>
      </c>
      <c r="J44" s="16"/>
      <c r="K44" s="16"/>
      <c r="L44" s="16"/>
      <c r="M44" s="4"/>
    </row>
    <row r="45" spans="1:13" ht="15">
      <c r="A45" s="75">
        <v>36</v>
      </c>
      <c r="B45" s="20">
        <v>36</v>
      </c>
      <c r="C45" s="14" t="s">
        <v>233</v>
      </c>
      <c r="D45" s="63" t="s">
        <v>65</v>
      </c>
      <c r="E45" s="1">
        <v>1985</v>
      </c>
      <c r="F45" s="109" t="s">
        <v>180</v>
      </c>
      <c r="G45" s="16">
        <v>0.0006243055555555555</v>
      </c>
      <c r="H45" s="16">
        <v>0.0005418981481481481</v>
      </c>
      <c r="I45" s="16">
        <v>0.0014208333333333332</v>
      </c>
      <c r="J45" s="16"/>
      <c r="K45" s="16"/>
      <c r="L45" s="16"/>
      <c r="M45" s="4"/>
    </row>
    <row r="46" spans="1:13" ht="15">
      <c r="A46" s="75">
        <v>37</v>
      </c>
      <c r="B46" s="20">
        <v>37</v>
      </c>
      <c r="C46" s="14" t="s">
        <v>175</v>
      </c>
      <c r="D46" s="63" t="s">
        <v>65</v>
      </c>
      <c r="E46" s="1">
        <v>1987</v>
      </c>
      <c r="F46" s="109" t="s">
        <v>44</v>
      </c>
      <c r="G46" s="11">
        <v>0.0008178240740740741</v>
      </c>
      <c r="H46" s="16">
        <v>0.0010137731481481482</v>
      </c>
      <c r="I46" s="16">
        <v>0.0018315972222222223</v>
      </c>
      <c r="J46" s="16"/>
      <c r="K46" s="16"/>
      <c r="L46" s="16"/>
      <c r="M46" s="4"/>
    </row>
    <row r="47" spans="1:13" ht="15">
      <c r="A47" s="75">
        <v>38</v>
      </c>
      <c r="B47" s="20">
        <v>38</v>
      </c>
      <c r="C47" s="14" t="s">
        <v>210</v>
      </c>
      <c r="D47" s="63" t="s">
        <v>65</v>
      </c>
      <c r="E47" s="1">
        <v>1989</v>
      </c>
      <c r="F47" s="109" t="s">
        <v>209</v>
      </c>
      <c r="G47" s="16">
        <v>0.0010185185185185186</v>
      </c>
      <c r="H47" s="16">
        <v>0.0008409722222222222</v>
      </c>
      <c r="I47" s="16">
        <v>0.0018583333333333334</v>
      </c>
      <c r="J47" s="16"/>
      <c r="K47" s="16"/>
      <c r="L47" s="16"/>
      <c r="M47" s="4"/>
    </row>
    <row r="48" spans="1:13" ht="15">
      <c r="A48" s="75">
        <v>39</v>
      </c>
      <c r="B48" s="20">
        <v>39</v>
      </c>
      <c r="C48" s="14" t="s">
        <v>176</v>
      </c>
      <c r="D48" s="63" t="s">
        <v>65</v>
      </c>
      <c r="E48" s="1">
        <v>1986</v>
      </c>
      <c r="F48" s="109" t="s">
        <v>177</v>
      </c>
      <c r="G48" s="16">
        <v>0.001054050925925926</v>
      </c>
      <c r="H48" s="16">
        <v>0.0009569444444444446</v>
      </c>
      <c r="I48" s="16">
        <v>0.0020109953703703705</v>
      </c>
      <c r="J48" s="3"/>
      <c r="K48" s="3"/>
      <c r="L48" s="3"/>
      <c r="M48" s="4"/>
    </row>
    <row r="49" spans="1:13" ht="15">
      <c r="A49" s="75">
        <v>40</v>
      </c>
      <c r="B49" s="20">
        <v>40</v>
      </c>
      <c r="C49" s="14" t="s">
        <v>208</v>
      </c>
      <c r="D49" s="63" t="s">
        <v>65</v>
      </c>
      <c r="E49" s="1">
        <v>1986</v>
      </c>
      <c r="F49" s="109" t="s">
        <v>209</v>
      </c>
      <c r="G49" s="16">
        <v>0.0012319444444444446</v>
      </c>
      <c r="H49" s="16">
        <v>0.0009740740740740741</v>
      </c>
      <c r="I49" s="16">
        <v>0.0022060185185185186</v>
      </c>
      <c r="J49" s="3"/>
      <c r="K49" s="3"/>
      <c r="L49" s="3"/>
      <c r="M49" s="4"/>
    </row>
    <row r="50" spans="1:13" ht="15">
      <c r="A50" s="75">
        <v>41</v>
      </c>
      <c r="B50" s="20">
        <v>41</v>
      </c>
      <c r="C50" s="14" t="s">
        <v>53</v>
      </c>
      <c r="D50" s="63">
        <v>3</v>
      </c>
      <c r="E50" s="4">
        <v>1988</v>
      </c>
      <c r="F50" s="42" t="s">
        <v>133</v>
      </c>
      <c r="G50" s="16">
        <v>0.00023252314814814815</v>
      </c>
      <c r="H50" s="16" t="s">
        <v>253</v>
      </c>
      <c r="I50" s="16" t="s">
        <v>258</v>
      </c>
      <c r="J50" s="3"/>
      <c r="K50" s="3"/>
      <c r="L50" s="3"/>
      <c r="M50" s="4"/>
    </row>
    <row r="51" spans="1:13" ht="15">
      <c r="A51" s="75">
        <v>42</v>
      </c>
      <c r="B51" s="20">
        <v>42</v>
      </c>
      <c r="C51" s="14" t="s">
        <v>30</v>
      </c>
      <c r="D51" s="63" t="s">
        <v>65</v>
      </c>
      <c r="E51" s="1">
        <v>1987</v>
      </c>
      <c r="F51" s="109" t="s">
        <v>49</v>
      </c>
      <c r="G51" s="16">
        <v>0.000855324074074074</v>
      </c>
      <c r="H51" s="16" t="s">
        <v>252</v>
      </c>
      <c r="I51" s="16" t="s">
        <v>257</v>
      </c>
      <c r="J51" s="3"/>
      <c r="K51" s="3"/>
      <c r="L51" s="3"/>
      <c r="M51" s="4"/>
    </row>
    <row r="52" spans="1:13" ht="15.75" thickBot="1">
      <c r="A52" s="75">
        <v>43</v>
      </c>
      <c r="B52" s="57">
        <v>43</v>
      </c>
      <c r="C52" s="52" t="s">
        <v>224</v>
      </c>
      <c r="D52" s="68" t="s">
        <v>65</v>
      </c>
      <c r="E52" s="54">
        <v>1986</v>
      </c>
      <c r="F52" s="110" t="s">
        <v>24</v>
      </c>
      <c r="G52" s="49" t="s">
        <v>254</v>
      </c>
      <c r="H52" s="73">
        <v>0.0004480324074074074</v>
      </c>
      <c r="I52" s="73" t="s">
        <v>259</v>
      </c>
      <c r="J52" s="74"/>
      <c r="K52" s="74"/>
      <c r="L52" s="74"/>
      <c r="M52" s="46"/>
    </row>
    <row r="53" spans="1:13" ht="15">
      <c r="A53" s="75">
        <v>44</v>
      </c>
      <c r="B53" s="101"/>
      <c r="C53" s="38" t="s">
        <v>112</v>
      </c>
      <c r="D53" s="72">
        <v>2</v>
      </c>
      <c r="E53" s="45">
        <v>1981</v>
      </c>
      <c r="F53" s="108" t="s">
        <v>70</v>
      </c>
      <c r="G53" s="18" t="s">
        <v>237</v>
      </c>
      <c r="H53" s="71"/>
      <c r="I53" s="71"/>
      <c r="J53" s="71"/>
      <c r="K53" s="71"/>
      <c r="L53" s="71"/>
      <c r="M53" s="19"/>
    </row>
    <row r="54" spans="1:13" ht="15">
      <c r="A54" s="75">
        <v>45</v>
      </c>
      <c r="B54" s="102"/>
      <c r="C54" s="15" t="s">
        <v>113</v>
      </c>
      <c r="D54" s="63" t="s">
        <v>65</v>
      </c>
      <c r="E54" s="9">
        <v>1984</v>
      </c>
      <c r="F54" s="106" t="s">
        <v>24</v>
      </c>
      <c r="G54" s="16" t="s">
        <v>237</v>
      </c>
      <c r="H54" s="16"/>
      <c r="I54" s="16"/>
      <c r="J54" s="3"/>
      <c r="K54" s="3"/>
      <c r="L54" s="3"/>
      <c r="M54" s="4"/>
    </row>
    <row r="55" spans="1:13" ht="15">
      <c r="A55" s="75">
        <v>46</v>
      </c>
      <c r="B55" s="102"/>
      <c r="C55" s="15" t="s">
        <v>117</v>
      </c>
      <c r="D55" s="65" t="s">
        <v>72</v>
      </c>
      <c r="E55" s="9">
        <v>1989</v>
      </c>
      <c r="F55" s="106" t="s">
        <v>105</v>
      </c>
      <c r="G55" s="16" t="s">
        <v>237</v>
      </c>
      <c r="H55" s="16"/>
      <c r="I55" s="16"/>
      <c r="J55" s="3"/>
      <c r="K55" s="3"/>
      <c r="L55" s="3"/>
      <c r="M55" s="4"/>
    </row>
    <row r="56" spans="1:13" ht="15">
      <c r="A56" s="75">
        <v>47</v>
      </c>
      <c r="B56" s="102"/>
      <c r="C56" s="15" t="s">
        <v>125</v>
      </c>
      <c r="D56" s="65" t="s">
        <v>65</v>
      </c>
      <c r="E56" s="9">
        <v>1990</v>
      </c>
      <c r="F56" s="106" t="s">
        <v>124</v>
      </c>
      <c r="G56" s="11" t="s">
        <v>237</v>
      </c>
      <c r="H56" s="39"/>
      <c r="I56" s="39"/>
      <c r="J56" s="3"/>
      <c r="K56" s="3"/>
      <c r="L56" s="3"/>
      <c r="M56" s="4"/>
    </row>
    <row r="57" spans="1:13" ht="15">
      <c r="A57" s="75">
        <v>48</v>
      </c>
      <c r="B57" s="102"/>
      <c r="C57" s="15" t="s">
        <v>114</v>
      </c>
      <c r="D57" s="65" t="s">
        <v>72</v>
      </c>
      <c r="E57" s="9">
        <v>1991</v>
      </c>
      <c r="F57" s="106" t="s">
        <v>105</v>
      </c>
      <c r="G57" s="11" t="s">
        <v>237</v>
      </c>
      <c r="H57" s="39"/>
      <c r="I57" s="39"/>
      <c r="J57" s="3"/>
      <c r="K57" s="3"/>
      <c r="L57" s="3"/>
      <c r="M57" s="4"/>
    </row>
    <row r="60" spans="3:6" ht="12.75">
      <c r="C60" s="7" t="s">
        <v>11</v>
      </c>
      <c r="D60" s="13"/>
      <c r="E60" s="7"/>
      <c r="F60" s="7"/>
    </row>
    <row r="61" spans="3:6" ht="12.75">
      <c r="C61" s="6"/>
      <c r="D61" s="2"/>
      <c r="E61" s="6"/>
      <c r="F61" s="111"/>
    </row>
    <row r="62" spans="3:6" ht="12.75">
      <c r="C62" s="6"/>
      <c r="D62" s="2"/>
      <c r="E62" s="6"/>
      <c r="F62" s="111"/>
    </row>
    <row r="63" spans="3:6" ht="12.75">
      <c r="C63" s="7" t="s">
        <v>12</v>
      </c>
      <c r="D63" s="13"/>
      <c r="E63" s="7"/>
      <c r="F63" s="7"/>
    </row>
  </sheetData>
  <mergeCells count="16">
    <mergeCell ref="F8:F9"/>
    <mergeCell ref="J8:J9"/>
    <mergeCell ref="A1:M1"/>
    <mergeCell ref="A2:M2"/>
    <mergeCell ref="A3:M3"/>
    <mergeCell ref="B5:M5"/>
    <mergeCell ref="B7:M7"/>
    <mergeCell ref="L8:L9"/>
    <mergeCell ref="M8:M9"/>
    <mergeCell ref="A8:A9"/>
    <mergeCell ref="G8:I8"/>
    <mergeCell ref="B8:B9"/>
    <mergeCell ref="C8:C9"/>
    <mergeCell ref="K8:K9"/>
    <mergeCell ref="D8:D9"/>
    <mergeCell ref="E8:E9"/>
  </mergeCells>
  <printOptions/>
  <pageMargins left="1.1811023622047245" right="0.7874015748031497" top="0.3937007874015748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Sarapaev Dmitrity</dc:creator>
  <cp:keywords/>
  <dc:description/>
  <cp:lastModifiedBy>Mitay</cp:lastModifiedBy>
  <cp:lastPrinted>2006-10-22T17:27:08Z</cp:lastPrinted>
  <dcterms:created xsi:type="dcterms:W3CDTF">2002-03-01T07:10:36Z</dcterms:created>
  <dcterms:modified xsi:type="dcterms:W3CDTF">2006-10-22T17:29:52Z</dcterms:modified>
  <cp:category/>
  <cp:version/>
  <cp:contentType/>
  <cp:contentStatus/>
</cp:coreProperties>
</file>